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UADRO DE NECESIDADES\"/>
    </mc:Choice>
  </mc:AlternateContent>
  <bookViews>
    <workbookView xWindow="-105" yWindow="-105" windowWidth="23250" windowHeight="12570"/>
  </bookViews>
  <sheets>
    <sheet name="CN_BIENES" sheetId="6" r:id="rId1"/>
    <sheet name="BD" sheetId="2" state="hidden" r:id="rId2"/>
    <sheet name="BD1" sheetId="10" state="hidden" r:id="rId3"/>
    <sheet name="BIENES1" sheetId="9" state="hidden" r:id="rId4"/>
    <sheet name="SERVICIOS1" sheetId="5" state="veryHidden" r:id="rId5"/>
    <sheet name="BIENES" sheetId="7" state="hidden" r:id="rId6"/>
    <sheet name="ROF" sheetId="11" state="hidden" r:id="rId7"/>
    <sheet name="POI" sheetId="12" state="hidden" r:id="rId8"/>
    <sheet name="SERVICIOS" sheetId="13" state="hidden" r:id="rId9"/>
    <sheet name="BIENES." sheetId="14" state="hidden" r:id="rId10"/>
  </sheets>
  <definedNames>
    <definedName name="_xlnm._FilterDatabase" localSheetId="1" hidden="1">BD!$A$1:$C$151</definedName>
    <definedName name="_xlnm._FilterDatabase" localSheetId="2" hidden="1">'BD1'!$A$1:$D$1425</definedName>
    <definedName name="_xlnm._FilterDatabase" localSheetId="5" hidden="1">BIENES!$A$1:$D$1425</definedName>
    <definedName name="_xlnm._FilterDatabase" localSheetId="0" hidden="1">CN_BIENES!$B$18:$U$122</definedName>
    <definedName name="_xlnm._FilterDatabase" localSheetId="4" hidden="1">SERVICIOS1!$A$1:$C$151</definedName>
    <definedName name="ACTIVIDAD_POI_60">POI!$I$62:$I$63</definedName>
    <definedName name="BIENES">BD!$E$2:$G$398</definedName>
    <definedName name="BIENES1">BIENES.!$B$3:$D$399</definedName>
    <definedName name="GERENCIAMUNICIPAL">ROF!$B$16:$B$26</definedName>
    <definedName name="GERENCIAMUNICIPAL.">POI!$B$5</definedName>
    <definedName name="GERENCIAMUNICIPAL..">POI!$F$5:$F$6</definedName>
    <definedName name="OBRAS">POI!$P$5:$P$10</definedName>
    <definedName name="OFICINADEPROGRAMACIÓNMULTIANUALEINVERSIONES">POI!$I$13:$I$14</definedName>
    <definedName name="ÒRGANODECONTROLINSTITUCIONAL">ROF!$D$3</definedName>
    <definedName name="ÒRGANODECONTROLINSTITUCIONAL.">ROF!$F$3</definedName>
    <definedName name="ÒRGANODECONTROLINSTITUCIONAL..">POI!$F$9:$F$10</definedName>
    <definedName name="PROCURADORÍAPUBLÍCAMUNICIPAL">ROF!$D$6</definedName>
    <definedName name="PROCURADORÍAPUBLÍCAMUNICIPAL.">ROF!$F$6</definedName>
    <definedName name="PROCURADORÍAPUBLÍCAMUNICIPAL..">POI!$F$13:$F$14</definedName>
    <definedName name="SECRETARÍAGENERAL">ROF!$D$10:$D$13</definedName>
    <definedName name="SECRETARÍAGENERAL.">ROF!$F$10</definedName>
    <definedName name="SECRETARÍAGENERAL..">POI!$F$17:$F$18</definedName>
    <definedName name="SERVICIOS">SERVICIOS!$A$3:$C$152</definedName>
    <definedName name="SUBGERENCIADEADMINISTRACIÓNYFINANZAS">ROF!$D$16:$D$21</definedName>
    <definedName name="SUBGERENCIADEADMINISTRACIÓNYFINANZAS.">POI!$F$35:$F$36</definedName>
    <definedName name="SUBGERENCIADEASESORÍAJURÍDICA">ROF!$D$24</definedName>
    <definedName name="SUBGERENCIADEASESORÍAJURÍDICA.">POI!$I$5:$I$6</definedName>
    <definedName name="SUBGERENCIADEDESARROLLOECONÓMICOLOCAL">ROF!$D$54:$D$56</definedName>
    <definedName name="SUBGERENCIADEDESARROLLOECONÓMICOLOCAL.">POI!$I$95:$I$96</definedName>
    <definedName name="SUBGERENCIADEDESARROLLOSOCIAL">ROF!$D$59:$D$67</definedName>
    <definedName name="SUBGERENCIADEDESARROLLOSOCIAL.">POI!$I$109:$I$110</definedName>
    <definedName name="SUBGERENCIADEINFRAESTRUCTURAYDESARROLLOTERRITORIAL">ROF!$D$37:$D$41</definedName>
    <definedName name="SUBGERENCIADEINFRAESTRUCTURAYDESARROLLOTERRITORIAL.">POI!$I$38:$I$39</definedName>
    <definedName name="SUBGERENCIADEPLANEAMIENTOYPRESUPUESTO">ROF!$D$27:$D$28</definedName>
    <definedName name="SUBGERENCIADEPLANEAMIENTOYPRESUPUESTO.">POI!$I$9:$I$10</definedName>
    <definedName name="SUBGERENCIADERENTAS">ROF!$D$31:$D$34</definedName>
    <definedName name="SUBGERENCIADERENTAS.">POI!$I$18:$I$19</definedName>
    <definedName name="SUBGERENCIADESEGURIDADCIUDADANA">ROF!$D$50:$D$51</definedName>
    <definedName name="SUBGERENCIADESEGURIDADCIUDADANA.">POI!$I$85:$I$86</definedName>
    <definedName name="SUBGERENCIADESERVICIOSPÚBLICOSYMEDIOAMBIENTE">ROF!$D$44:$D$47</definedName>
    <definedName name="SUBGERENCIADESERVICIOSPÚBLICOSYMEDIOAMBIENTE.">POI!$I$62:$I$63</definedName>
    <definedName name="UNIDADDEADMINSTRACIÓNDEMERCADOSMUNICIPALES">POI!$I$99:$I$100</definedName>
    <definedName name="UNIDADDEARCHIVOGENERAL">ROF!$F$18</definedName>
    <definedName name="UNIDADDEARCHIVOGENERAL.">POI!$F$26:$F$27</definedName>
    <definedName name="UNIDADDEBIENESTARSOCIAL">POI!$I$144:$I$145</definedName>
    <definedName name="UNIDADDECONTABILIDAD">POI!$F$43:$F$44</definedName>
    <definedName name="UNIDADDECONTROLYRECAUDACIÒN">POI!$I$29:$I$30</definedName>
    <definedName name="UNIDADDEEDUCACIÓNCULTURADEPORTEJUVENTUDYTURISMO">POI!$I$135:$I$136</definedName>
    <definedName name="UNIDADDEEJECUTORÌACOACTIVA">POI!$I$33:$I$34</definedName>
    <definedName name="UNIDADDEFISCALIZACIÓNYADMINISTRACIÒNTRIBUTARIA">POI!$I$23:$I$24</definedName>
    <definedName name="UNIDADDEFISCALIZACIÒNYPOLICIAMUNICIPAL">POI!$I$90:$I$91</definedName>
    <definedName name="UNIDADDEIMAGENINSTITUCIONALYCOMUNICACIÓN">ROF!$F$22</definedName>
    <definedName name="UNIDADDEIMAGENINSTITUCIONALYCOMUNICACIÓN.">POI!$F$31:$F$32</definedName>
    <definedName name="UNIDADDELADEFENSORÌAMUNICIPALDELNIÑONIÑAYADOLESCENTEDEMUNA">POI!$I$115:$I$116</definedName>
    <definedName name="UNIDADDELAOFICINAMUNICIPALDEATENCIÓNALAPERSONACONDISCAPACIDADOMAPED">POI!$I$120:$I$121</definedName>
    <definedName name="UNIDADDELIMPIEZAPÚBLICAPARQUESYJARDINES">POI!$I$68:$I$69</definedName>
    <definedName name="UNIDADDELOGÌSTICAYCONTROLPATRIMONIAL">POI!$F$57:$F$58</definedName>
    <definedName name="UNIDADDEMANTENIMIENTOGENERALDEMAQUINARIAASPESADASYTRANSPORTE">POI!$I$53:$I$54</definedName>
    <definedName name="UNIDADDEMEDIOAMBIENTE">POI!$I$79:$I$80</definedName>
    <definedName name="UNIDADDEOBRASPÚBLICASYPROYECTOS">POI!$I$48:$I$49</definedName>
    <definedName name="UNIDADDEPARTICIPACIÓNVECINAL">POI!$I$140:$I$141</definedName>
    <definedName name="UNIDADDEPROGRAMADEVASODELECHE">POI!$I$125:$I$126</definedName>
    <definedName name="UNIDADDERECURSOSHUMANOS">POI!$F$39:$F$40</definedName>
    <definedName name="UNIDADDEREGISTROCIVIL">POI!$I$150:$I$151</definedName>
    <definedName name="UNIDADDESALUDPÚBLICASALUDANIMALYSALUBRIDAD">POI!$I$104:$I$105</definedName>
    <definedName name="UNIDADDETECNOLOGÍADELAINFORMACIÓN">POI!$F$53:$F$54</definedName>
    <definedName name="UNIDADDETESORERÌA">POI!$F$48:$F$49</definedName>
    <definedName name="UNIDADDETRÁMITEDOCUMENTARIO">ROF!$F$15</definedName>
    <definedName name="UNIDADDETRÁMITEDOCUMENTARIO.">POI!$F$22:$F$23</definedName>
    <definedName name="UNIDADDETRANSPORTEPÚBLICO">POI!$I$73:$I$74</definedName>
    <definedName name="UNIDADFORMULADORA">POI!$I$57:$I$58</definedName>
    <definedName name="UNIDADLOCALDEEMPADRONAMIENTO">POI!$I$130:$I$131</definedName>
    <definedName name="UNIDDDEOBRASPRIVADASYCATASTRO">POI!$I$43:$I$44</definedName>
    <definedName name="UO">ROF!$B$3:$B$7</definedName>
  </definedNames>
  <calcPr calcId="152511"/>
</workbook>
</file>

<file path=xl/calcChain.xml><?xml version="1.0" encoding="utf-8"?>
<calcChain xmlns="http://schemas.openxmlformats.org/spreadsheetml/2006/main">
  <c r="S99" i="6" l="1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F123" i="6" l="1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T99" i="6" s="1"/>
  <c r="E99" i="6"/>
  <c r="D99" i="6"/>
  <c r="F98" i="6"/>
  <c r="T98" i="6" s="1"/>
  <c r="E98" i="6"/>
  <c r="D98" i="6"/>
  <c r="F97" i="6"/>
  <c r="T97" i="6" s="1"/>
  <c r="E97" i="6"/>
  <c r="D97" i="6"/>
  <c r="F96" i="6"/>
  <c r="T96" i="6" s="1"/>
  <c r="E96" i="6"/>
  <c r="D96" i="6"/>
  <c r="F95" i="6"/>
  <c r="T95" i="6" s="1"/>
  <c r="E95" i="6"/>
  <c r="D95" i="6"/>
  <c r="F94" i="6"/>
  <c r="T94" i="6" s="1"/>
  <c r="E94" i="6"/>
  <c r="D94" i="6"/>
  <c r="F93" i="6"/>
  <c r="T93" i="6" s="1"/>
  <c r="E93" i="6"/>
  <c r="D93" i="6"/>
  <c r="F92" i="6"/>
  <c r="T92" i="6" s="1"/>
  <c r="E92" i="6"/>
  <c r="D92" i="6"/>
  <c r="F91" i="6"/>
  <c r="T91" i="6" s="1"/>
  <c r="E91" i="6"/>
  <c r="D91" i="6"/>
  <c r="F90" i="6"/>
  <c r="T90" i="6" s="1"/>
  <c r="E90" i="6"/>
  <c r="D90" i="6"/>
  <c r="F89" i="6"/>
  <c r="T89" i="6" s="1"/>
  <c r="E89" i="6"/>
  <c r="D89" i="6"/>
  <c r="F88" i="6"/>
  <c r="T88" i="6" s="1"/>
  <c r="E88" i="6"/>
  <c r="D88" i="6"/>
  <c r="F87" i="6"/>
  <c r="T87" i="6" s="1"/>
  <c r="E87" i="6"/>
  <c r="D87" i="6"/>
  <c r="F86" i="6"/>
  <c r="T86" i="6" s="1"/>
  <c r="E86" i="6"/>
  <c r="D86" i="6"/>
  <c r="F85" i="6"/>
  <c r="T85" i="6" s="1"/>
  <c r="E85" i="6"/>
  <c r="D85" i="6"/>
  <c r="F84" i="6"/>
  <c r="T84" i="6" s="1"/>
  <c r="E84" i="6"/>
  <c r="D84" i="6"/>
  <c r="F83" i="6"/>
  <c r="T83" i="6" s="1"/>
  <c r="E83" i="6"/>
  <c r="D83" i="6"/>
  <c r="F82" i="6"/>
  <c r="T82" i="6" s="1"/>
  <c r="E82" i="6"/>
  <c r="D82" i="6"/>
  <c r="F81" i="6"/>
  <c r="T81" i="6" s="1"/>
  <c r="E81" i="6"/>
  <c r="D81" i="6"/>
  <c r="F80" i="6"/>
  <c r="T80" i="6" s="1"/>
  <c r="E80" i="6"/>
  <c r="D80" i="6"/>
  <c r="F79" i="6"/>
  <c r="T79" i="6" s="1"/>
  <c r="E79" i="6"/>
  <c r="D79" i="6"/>
  <c r="F78" i="6"/>
  <c r="T78" i="6" s="1"/>
  <c r="E78" i="6"/>
  <c r="D78" i="6"/>
  <c r="F77" i="6"/>
  <c r="T77" i="6" s="1"/>
  <c r="E77" i="6"/>
  <c r="D77" i="6"/>
  <c r="F76" i="6"/>
  <c r="T76" i="6" s="1"/>
  <c r="E76" i="6"/>
  <c r="D76" i="6"/>
  <c r="F75" i="6"/>
  <c r="T75" i="6" s="1"/>
  <c r="E75" i="6"/>
  <c r="D75" i="6"/>
  <c r="F74" i="6"/>
  <c r="T74" i="6" s="1"/>
  <c r="E74" i="6"/>
  <c r="D74" i="6"/>
  <c r="F73" i="6"/>
  <c r="T73" i="6" s="1"/>
  <c r="E73" i="6"/>
  <c r="D73" i="6"/>
  <c r="F72" i="6"/>
  <c r="T72" i="6" s="1"/>
  <c r="E72" i="6"/>
  <c r="D72" i="6"/>
  <c r="F71" i="6"/>
  <c r="T71" i="6" s="1"/>
  <c r="E71" i="6"/>
  <c r="D71" i="6"/>
  <c r="F70" i="6"/>
  <c r="T70" i="6" s="1"/>
  <c r="E70" i="6"/>
  <c r="D70" i="6"/>
  <c r="F69" i="6"/>
  <c r="T69" i="6" s="1"/>
  <c r="E69" i="6"/>
  <c r="D69" i="6"/>
  <c r="F68" i="6"/>
  <c r="T68" i="6" s="1"/>
  <c r="E68" i="6"/>
  <c r="D68" i="6"/>
  <c r="F67" i="6"/>
  <c r="T67" i="6" s="1"/>
  <c r="E67" i="6"/>
  <c r="D67" i="6"/>
  <c r="F66" i="6"/>
  <c r="T66" i="6" s="1"/>
  <c r="E66" i="6"/>
  <c r="D66" i="6"/>
  <c r="F65" i="6"/>
  <c r="T65" i="6" s="1"/>
  <c r="E65" i="6"/>
  <c r="D65" i="6"/>
  <c r="F64" i="6"/>
  <c r="T64" i="6" s="1"/>
  <c r="E64" i="6"/>
  <c r="D64" i="6"/>
  <c r="F63" i="6"/>
  <c r="T63" i="6" s="1"/>
  <c r="E63" i="6"/>
  <c r="D63" i="6"/>
  <c r="F62" i="6"/>
  <c r="T62" i="6" s="1"/>
  <c r="E62" i="6"/>
  <c r="D62" i="6"/>
  <c r="F61" i="6"/>
  <c r="T61" i="6" s="1"/>
  <c r="E61" i="6"/>
  <c r="D61" i="6"/>
  <c r="F60" i="6"/>
  <c r="T60" i="6" s="1"/>
  <c r="E60" i="6"/>
  <c r="D60" i="6"/>
  <c r="F59" i="6"/>
  <c r="T59" i="6" s="1"/>
  <c r="E59" i="6"/>
  <c r="D59" i="6"/>
  <c r="F58" i="6"/>
  <c r="T58" i="6" s="1"/>
  <c r="E58" i="6"/>
  <c r="D58" i="6"/>
  <c r="F57" i="6"/>
  <c r="T57" i="6" s="1"/>
  <c r="E57" i="6"/>
  <c r="D57" i="6"/>
  <c r="F56" i="6"/>
  <c r="T56" i="6" s="1"/>
  <c r="E56" i="6"/>
  <c r="D56" i="6"/>
  <c r="F55" i="6"/>
  <c r="T55" i="6" s="1"/>
  <c r="E55" i="6"/>
  <c r="D55" i="6"/>
  <c r="F54" i="6"/>
  <c r="T54" i="6" s="1"/>
  <c r="E54" i="6"/>
  <c r="D54" i="6"/>
  <c r="F53" i="6"/>
  <c r="T53" i="6" s="1"/>
  <c r="E53" i="6"/>
  <c r="D53" i="6"/>
  <c r="F52" i="6"/>
  <c r="T52" i="6" s="1"/>
  <c r="E52" i="6"/>
  <c r="D52" i="6"/>
  <c r="F51" i="6"/>
  <c r="T51" i="6" s="1"/>
  <c r="E51" i="6"/>
  <c r="D51" i="6"/>
  <c r="F50" i="6"/>
  <c r="T50" i="6" s="1"/>
  <c r="E50" i="6"/>
  <c r="D50" i="6"/>
  <c r="F49" i="6"/>
  <c r="T49" i="6" s="1"/>
  <c r="E49" i="6"/>
  <c r="D49" i="6"/>
  <c r="F48" i="6"/>
  <c r="T48" i="6" s="1"/>
  <c r="E48" i="6"/>
  <c r="D48" i="6"/>
  <c r="F47" i="6"/>
  <c r="T47" i="6" s="1"/>
  <c r="E47" i="6"/>
  <c r="D47" i="6"/>
  <c r="F46" i="6"/>
  <c r="T46" i="6" s="1"/>
  <c r="E46" i="6"/>
  <c r="D46" i="6"/>
  <c r="F45" i="6"/>
  <c r="T45" i="6" s="1"/>
  <c r="E45" i="6"/>
  <c r="D45" i="6"/>
  <c r="F44" i="6"/>
  <c r="T44" i="6" s="1"/>
  <c r="E44" i="6"/>
  <c r="D44" i="6"/>
  <c r="F43" i="6"/>
  <c r="T43" i="6" s="1"/>
  <c r="E43" i="6"/>
  <c r="D43" i="6"/>
  <c r="F42" i="6"/>
  <c r="T42" i="6" s="1"/>
  <c r="E42" i="6"/>
  <c r="D42" i="6"/>
  <c r="F41" i="6"/>
  <c r="T41" i="6" s="1"/>
  <c r="E41" i="6"/>
  <c r="D41" i="6"/>
  <c r="F40" i="6"/>
  <c r="T40" i="6" s="1"/>
  <c r="E40" i="6"/>
  <c r="D40" i="6"/>
  <c r="F39" i="6"/>
  <c r="T39" i="6" s="1"/>
  <c r="E39" i="6"/>
  <c r="D39" i="6"/>
  <c r="F38" i="6"/>
  <c r="T38" i="6" s="1"/>
  <c r="E38" i="6"/>
  <c r="D38" i="6"/>
  <c r="F37" i="6"/>
  <c r="T37" i="6" s="1"/>
  <c r="E37" i="6"/>
  <c r="D37" i="6"/>
  <c r="F36" i="6"/>
  <c r="T36" i="6" s="1"/>
  <c r="E36" i="6"/>
  <c r="D36" i="6"/>
  <c r="F35" i="6"/>
  <c r="T35" i="6" s="1"/>
  <c r="E35" i="6"/>
  <c r="D35" i="6"/>
  <c r="F34" i="6"/>
  <c r="T34" i="6" s="1"/>
  <c r="E34" i="6"/>
  <c r="D34" i="6"/>
  <c r="F33" i="6"/>
  <c r="T33" i="6" s="1"/>
  <c r="E33" i="6"/>
  <c r="D33" i="6"/>
  <c r="F32" i="6"/>
  <c r="T32" i="6" s="1"/>
  <c r="E32" i="6"/>
  <c r="D32" i="6"/>
  <c r="F31" i="6"/>
  <c r="T31" i="6" s="1"/>
  <c r="E31" i="6"/>
  <c r="D31" i="6"/>
  <c r="F30" i="6"/>
  <c r="T30" i="6" s="1"/>
  <c r="E30" i="6"/>
  <c r="D30" i="6"/>
  <c r="F29" i="6"/>
  <c r="T29" i="6" s="1"/>
  <c r="E29" i="6"/>
  <c r="D29" i="6"/>
  <c r="F28" i="6"/>
  <c r="T28" i="6" s="1"/>
  <c r="E28" i="6"/>
  <c r="D28" i="6"/>
  <c r="F27" i="6"/>
  <c r="T27" i="6" s="1"/>
  <c r="E27" i="6"/>
  <c r="D27" i="6"/>
  <c r="F26" i="6"/>
  <c r="T26" i="6" s="1"/>
  <c r="E26" i="6"/>
  <c r="D26" i="6"/>
  <c r="F25" i="6"/>
  <c r="T25" i="6" s="1"/>
  <c r="E25" i="6"/>
  <c r="D25" i="6"/>
  <c r="F24" i="6"/>
  <c r="T24" i="6" s="1"/>
  <c r="E24" i="6"/>
  <c r="D24" i="6"/>
  <c r="F23" i="6"/>
  <c r="T23" i="6" s="1"/>
  <c r="E23" i="6"/>
  <c r="D23" i="6"/>
  <c r="F22" i="6"/>
  <c r="T22" i="6" s="1"/>
  <c r="E22" i="6"/>
  <c r="D22" i="6"/>
  <c r="F21" i="6"/>
  <c r="T21" i="6" s="1"/>
  <c r="E21" i="6"/>
  <c r="D21" i="6"/>
  <c r="F20" i="6"/>
  <c r="E20" i="6"/>
  <c r="D20" i="6"/>
  <c r="R124" i="6" l="1"/>
  <c r="Q124" i="6"/>
  <c r="P124" i="6"/>
  <c r="O124" i="6"/>
  <c r="N124" i="6"/>
  <c r="M124" i="6"/>
  <c r="L124" i="6"/>
  <c r="K124" i="6"/>
  <c r="J124" i="6"/>
  <c r="I124" i="6"/>
  <c r="H124" i="6"/>
  <c r="G124" i="6"/>
  <c r="S122" i="6" l="1"/>
  <c r="T122" i="6" s="1"/>
  <c r="S121" i="6"/>
  <c r="T121" i="6" s="1"/>
  <c r="S120" i="6"/>
  <c r="T120" i="6" s="1"/>
  <c r="S119" i="6"/>
  <c r="T119" i="6" s="1"/>
  <c r="S118" i="6"/>
  <c r="T118" i="6" s="1"/>
  <c r="S117" i="6"/>
  <c r="T117" i="6" s="1"/>
  <c r="S116" i="6"/>
  <c r="T116" i="6" s="1"/>
  <c r="S115" i="6"/>
  <c r="T115" i="6" s="1"/>
  <c r="S114" i="6"/>
  <c r="T114" i="6" s="1"/>
  <c r="S113" i="6"/>
  <c r="T113" i="6" s="1"/>
  <c r="S112" i="6"/>
  <c r="T112" i="6" s="1"/>
  <c r="S111" i="6"/>
  <c r="T111" i="6" s="1"/>
  <c r="S110" i="6"/>
  <c r="T110" i="6" s="1"/>
  <c r="S109" i="6"/>
  <c r="T109" i="6" s="1"/>
  <c r="S108" i="6"/>
  <c r="T108" i="6" s="1"/>
  <c r="S107" i="6"/>
  <c r="T107" i="6" s="1"/>
  <c r="S106" i="6"/>
  <c r="T106" i="6" s="1"/>
  <c r="S105" i="6"/>
  <c r="T105" i="6" s="1"/>
  <c r="S104" i="6"/>
  <c r="T104" i="6" s="1"/>
  <c r="S103" i="6"/>
  <c r="T103" i="6" s="1"/>
  <c r="S102" i="6"/>
  <c r="T102" i="6" s="1"/>
  <c r="S101" i="6"/>
  <c r="T101" i="6" s="1"/>
  <c r="S100" i="6"/>
  <c r="T100" i="6" s="1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AI99" i="6"/>
  <c r="AH99" i="6"/>
  <c r="AG99" i="6"/>
  <c r="AF99" i="6"/>
  <c r="AE99" i="6"/>
  <c r="AD99" i="6"/>
  <c r="AC99" i="6"/>
  <c r="AB99" i="6"/>
  <c r="AA99" i="6"/>
  <c r="Z99" i="6"/>
  <c r="Y99" i="6"/>
  <c r="X99" i="6"/>
  <c r="AI98" i="6"/>
  <c r="AH98" i="6"/>
  <c r="AG98" i="6"/>
  <c r="AF98" i="6"/>
  <c r="AE98" i="6"/>
  <c r="AD98" i="6"/>
  <c r="AC98" i="6"/>
  <c r="AB98" i="6"/>
  <c r="AA98" i="6"/>
  <c r="Z98" i="6"/>
  <c r="Y98" i="6"/>
  <c r="X98" i="6"/>
  <c r="AI97" i="6"/>
  <c r="AH97" i="6"/>
  <c r="AG97" i="6"/>
  <c r="AF97" i="6"/>
  <c r="AE97" i="6"/>
  <c r="AD97" i="6"/>
  <c r="AC97" i="6"/>
  <c r="AB97" i="6"/>
  <c r="AA97" i="6"/>
  <c r="Z97" i="6"/>
  <c r="Y97" i="6"/>
  <c r="X97" i="6"/>
  <c r="AI96" i="6"/>
  <c r="AH96" i="6"/>
  <c r="AG96" i="6"/>
  <c r="AF96" i="6"/>
  <c r="AE96" i="6"/>
  <c r="AD96" i="6"/>
  <c r="AC96" i="6"/>
  <c r="AB96" i="6"/>
  <c r="AA96" i="6"/>
  <c r="Z96" i="6"/>
  <c r="Y96" i="6"/>
  <c r="X96" i="6"/>
  <c r="AI95" i="6"/>
  <c r="AH95" i="6"/>
  <c r="AG95" i="6"/>
  <c r="AF95" i="6"/>
  <c r="AE95" i="6"/>
  <c r="AD95" i="6"/>
  <c r="AC95" i="6"/>
  <c r="AB95" i="6"/>
  <c r="AA95" i="6"/>
  <c r="Z95" i="6"/>
  <c r="Y95" i="6"/>
  <c r="X95" i="6"/>
  <c r="AI94" i="6"/>
  <c r="AH94" i="6"/>
  <c r="AG94" i="6"/>
  <c r="AF94" i="6"/>
  <c r="AE94" i="6"/>
  <c r="AD94" i="6"/>
  <c r="AC94" i="6"/>
  <c r="AB94" i="6"/>
  <c r="AA94" i="6"/>
  <c r="Z94" i="6"/>
  <c r="Y94" i="6"/>
  <c r="X94" i="6"/>
  <c r="AI93" i="6"/>
  <c r="AH93" i="6"/>
  <c r="AG93" i="6"/>
  <c r="AF93" i="6"/>
  <c r="AE93" i="6"/>
  <c r="AD93" i="6"/>
  <c r="AC93" i="6"/>
  <c r="AB93" i="6"/>
  <c r="AA93" i="6"/>
  <c r="Z93" i="6"/>
  <c r="Y93" i="6"/>
  <c r="X93" i="6"/>
  <c r="AI92" i="6"/>
  <c r="AH92" i="6"/>
  <c r="AG92" i="6"/>
  <c r="AF92" i="6"/>
  <c r="AE92" i="6"/>
  <c r="AD92" i="6"/>
  <c r="AC92" i="6"/>
  <c r="AB92" i="6"/>
  <c r="AA92" i="6"/>
  <c r="Z92" i="6"/>
  <c r="Y92" i="6"/>
  <c r="X92" i="6"/>
  <c r="AI91" i="6"/>
  <c r="AH91" i="6"/>
  <c r="AG91" i="6"/>
  <c r="AF91" i="6"/>
  <c r="AE91" i="6"/>
  <c r="AD91" i="6"/>
  <c r="AC91" i="6"/>
  <c r="AB91" i="6"/>
  <c r="AA91" i="6"/>
  <c r="Z91" i="6"/>
  <c r="Y91" i="6"/>
  <c r="X91" i="6"/>
  <c r="AI90" i="6"/>
  <c r="AH90" i="6"/>
  <c r="AG90" i="6"/>
  <c r="AF90" i="6"/>
  <c r="AE90" i="6"/>
  <c r="AD90" i="6"/>
  <c r="AC90" i="6"/>
  <c r="AB90" i="6"/>
  <c r="AA90" i="6"/>
  <c r="Z90" i="6"/>
  <c r="Y90" i="6"/>
  <c r="X90" i="6"/>
  <c r="AI89" i="6"/>
  <c r="AH89" i="6"/>
  <c r="AG89" i="6"/>
  <c r="AF89" i="6"/>
  <c r="AE89" i="6"/>
  <c r="AD89" i="6"/>
  <c r="AC89" i="6"/>
  <c r="AB89" i="6"/>
  <c r="AA89" i="6"/>
  <c r="Z89" i="6"/>
  <c r="Y89" i="6"/>
  <c r="X89" i="6"/>
  <c r="AI88" i="6"/>
  <c r="AH88" i="6"/>
  <c r="AG88" i="6"/>
  <c r="AF88" i="6"/>
  <c r="AE88" i="6"/>
  <c r="AD88" i="6"/>
  <c r="AC88" i="6"/>
  <c r="AB88" i="6"/>
  <c r="AA88" i="6"/>
  <c r="Z88" i="6"/>
  <c r="Y88" i="6"/>
  <c r="X88" i="6"/>
  <c r="AI87" i="6"/>
  <c r="AH87" i="6"/>
  <c r="AG87" i="6"/>
  <c r="AF87" i="6"/>
  <c r="AE87" i="6"/>
  <c r="AD87" i="6"/>
  <c r="AC87" i="6"/>
  <c r="AB87" i="6"/>
  <c r="AA87" i="6"/>
  <c r="Z87" i="6"/>
  <c r="Y87" i="6"/>
  <c r="X87" i="6"/>
  <c r="AI86" i="6"/>
  <c r="AH86" i="6"/>
  <c r="AG86" i="6"/>
  <c r="AF86" i="6"/>
  <c r="AE86" i="6"/>
  <c r="AD86" i="6"/>
  <c r="AC86" i="6"/>
  <c r="AB86" i="6"/>
  <c r="AA86" i="6"/>
  <c r="Z86" i="6"/>
  <c r="Y86" i="6"/>
  <c r="X86" i="6"/>
  <c r="AI85" i="6"/>
  <c r="AH85" i="6"/>
  <c r="AG85" i="6"/>
  <c r="AF85" i="6"/>
  <c r="AE85" i="6"/>
  <c r="AD85" i="6"/>
  <c r="AC85" i="6"/>
  <c r="AB85" i="6"/>
  <c r="AA85" i="6"/>
  <c r="Z85" i="6"/>
  <c r="Y85" i="6"/>
  <c r="X85" i="6"/>
  <c r="AI84" i="6"/>
  <c r="AH84" i="6"/>
  <c r="AG84" i="6"/>
  <c r="AF84" i="6"/>
  <c r="AE84" i="6"/>
  <c r="AD84" i="6"/>
  <c r="AC84" i="6"/>
  <c r="AB84" i="6"/>
  <c r="AA84" i="6"/>
  <c r="Z84" i="6"/>
  <c r="Y84" i="6"/>
  <c r="X84" i="6"/>
  <c r="AI83" i="6"/>
  <c r="AH83" i="6"/>
  <c r="AG83" i="6"/>
  <c r="AF83" i="6"/>
  <c r="AE83" i="6"/>
  <c r="AD83" i="6"/>
  <c r="AC83" i="6"/>
  <c r="AB83" i="6"/>
  <c r="AA83" i="6"/>
  <c r="Z83" i="6"/>
  <c r="Y83" i="6"/>
  <c r="X83" i="6"/>
  <c r="AI82" i="6"/>
  <c r="AH82" i="6"/>
  <c r="AG82" i="6"/>
  <c r="AF82" i="6"/>
  <c r="AE82" i="6"/>
  <c r="AD82" i="6"/>
  <c r="AC82" i="6"/>
  <c r="AB82" i="6"/>
  <c r="AA82" i="6"/>
  <c r="Z82" i="6"/>
  <c r="Y82" i="6"/>
  <c r="X82" i="6"/>
  <c r="AI81" i="6"/>
  <c r="AH81" i="6"/>
  <c r="AG81" i="6"/>
  <c r="AF81" i="6"/>
  <c r="AE81" i="6"/>
  <c r="AD81" i="6"/>
  <c r="AC81" i="6"/>
  <c r="AB81" i="6"/>
  <c r="AA81" i="6"/>
  <c r="Z81" i="6"/>
  <c r="Y81" i="6"/>
  <c r="X81" i="6"/>
  <c r="AI80" i="6"/>
  <c r="AH80" i="6"/>
  <c r="AG80" i="6"/>
  <c r="AF80" i="6"/>
  <c r="AE80" i="6"/>
  <c r="AD80" i="6"/>
  <c r="AC80" i="6"/>
  <c r="AB80" i="6"/>
  <c r="AA80" i="6"/>
  <c r="Z80" i="6"/>
  <c r="Y80" i="6"/>
  <c r="X80" i="6"/>
  <c r="AI79" i="6"/>
  <c r="AH79" i="6"/>
  <c r="AG79" i="6"/>
  <c r="AF79" i="6"/>
  <c r="AE79" i="6"/>
  <c r="AD79" i="6"/>
  <c r="AC79" i="6"/>
  <c r="AB79" i="6"/>
  <c r="AA79" i="6"/>
  <c r="Z79" i="6"/>
  <c r="Y79" i="6"/>
  <c r="X79" i="6"/>
  <c r="AI78" i="6"/>
  <c r="AH78" i="6"/>
  <c r="AG78" i="6"/>
  <c r="AF78" i="6"/>
  <c r="AE78" i="6"/>
  <c r="AD78" i="6"/>
  <c r="AC78" i="6"/>
  <c r="AB78" i="6"/>
  <c r="AA78" i="6"/>
  <c r="Z78" i="6"/>
  <c r="Y78" i="6"/>
  <c r="X78" i="6"/>
  <c r="AI77" i="6"/>
  <c r="AH77" i="6"/>
  <c r="AG77" i="6"/>
  <c r="AF77" i="6"/>
  <c r="AE77" i="6"/>
  <c r="AD77" i="6"/>
  <c r="AC77" i="6"/>
  <c r="AB77" i="6"/>
  <c r="AA77" i="6"/>
  <c r="Z77" i="6"/>
  <c r="Y77" i="6"/>
  <c r="X77" i="6"/>
  <c r="AI76" i="6"/>
  <c r="AH76" i="6"/>
  <c r="AG76" i="6"/>
  <c r="AF76" i="6"/>
  <c r="AE76" i="6"/>
  <c r="AD76" i="6"/>
  <c r="AC76" i="6"/>
  <c r="AB76" i="6"/>
  <c r="AA76" i="6"/>
  <c r="Z76" i="6"/>
  <c r="Y76" i="6"/>
  <c r="X76" i="6"/>
  <c r="AI75" i="6"/>
  <c r="AH75" i="6"/>
  <c r="AG75" i="6"/>
  <c r="AF75" i="6"/>
  <c r="AE75" i="6"/>
  <c r="AD75" i="6"/>
  <c r="AC75" i="6"/>
  <c r="AB75" i="6"/>
  <c r="AA75" i="6"/>
  <c r="Z75" i="6"/>
  <c r="Y75" i="6"/>
  <c r="X75" i="6"/>
  <c r="AI74" i="6"/>
  <c r="AH74" i="6"/>
  <c r="AG74" i="6"/>
  <c r="AF74" i="6"/>
  <c r="AE74" i="6"/>
  <c r="AD74" i="6"/>
  <c r="AC74" i="6"/>
  <c r="AB74" i="6"/>
  <c r="AA74" i="6"/>
  <c r="Z74" i="6"/>
  <c r="Y74" i="6"/>
  <c r="X74" i="6"/>
  <c r="AI73" i="6"/>
  <c r="AH73" i="6"/>
  <c r="AG73" i="6"/>
  <c r="AF73" i="6"/>
  <c r="AE73" i="6"/>
  <c r="AD73" i="6"/>
  <c r="AC73" i="6"/>
  <c r="AB73" i="6"/>
  <c r="AA73" i="6"/>
  <c r="Z73" i="6"/>
  <c r="Y73" i="6"/>
  <c r="X73" i="6"/>
  <c r="AI72" i="6"/>
  <c r="AH72" i="6"/>
  <c r="AG72" i="6"/>
  <c r="AF72" i="6"/>
  <c r="AE72" i="6"/>
  <c r="AD72" i="6"/>
  <c r="AC72" i="6"/>
  <c r="AB72" i="6"/>
  <c r="AA72" i="6"/>
  <c r="Z72" i="6"/>
  <c r="Y72" i="6"/>
  <c r="X72" i="6"/>
  <c r="AI71" i="6"/>
  <c r="AH71" i="6"/>
  <c r="AG71" i="6"/>
  <c r="AF71" i="6"/>
  <c r="AE71" i="6"/>
  <c r="AD71" i="6"/>
  <c r="AC71" i="6"/>
  <c r="AB71" i="6"/>
  <c r="AA71" i="6"/>
  <c r="Z71" i="6"/>
  <c r="Y71" i="6"/>
  <c r="X71" i="6"/>
  <c r="AI70" i="6"/>
  <c r="AH70" i="6"/>
  <c r="AG70" i="6"/>
  <c r="AF70" i="6"/>
  <c r="AE70" i="6"/>
  <c r="AD70" i="6"/>
  <c r="AC70" i="6"/>
  <c r="AB70" i="6"/>
  <c r="AA70" i="6"/>
  <c r="Z70" i="6"/>
  <c r="Y70" i="6"/>
  <c r="X70" i="6"/>
  <c r="AI69" i="6"/>
  <c r="AH69" i="6"/>
  <c r="AG69" i="6"/>
  <c r="AF69" i="6"/>
  <c r="AE69" i="6"/>
  <c r="AD69" i="6"/>
  <c r="AC69" i="6"/>
  <c r="AB69" i="6"/>
  <c r="AA69" i="6"/>
  <c r="Z69" i="6"/>
  <c r="Y69" i="6"/>
  <c r="X69" i="6"/>
  <c r="AI68" i="6"/>
  <c r="AH68" i="6"/>
  <c r="AG68" i="6"/>
  <c r="AF68" i="6"/>
  <c r="AE68" i="6"/>
  <c r="AD68" i="6"/>
  <c r="AC68" i="6"/>
  <c r="AB68" i="6"/>
  <c r="AA68" i="6"/>
  <c r="Z68" i="6"/>
  <c r="Y68" i="6"/>
  <c r="X68" i="6"/>
  <c r="AI67" i="6"/>
  <c r="AH67" i="6"/>
  <c r="AG67" i="6"/>
  <c r="AF67" i="6"/>
  <c r="AE67" i="6"/>
  <c r="AD67" i="6"/>
  <c r="AC67" i="6"/>
  <c r="AB67" i="6"/>
  <c r="AA67" i="6"/>
  <c r="Z67" i="6"/>
  <c r="Y67" i="6"/>
  <c r="X67" i="6"/>
  <c r="AI66" i="6"/>
  <c r="AH66" i="6"/>
  <c r="AG66" i="6"/>
  <c r="AF66" i="6"/>
  <c r="AE66" i="6"/>
  <c r="AD66" i="6"/>
  <c r="AC66" i="6"/>
  <c r="AB66" i="6"/>
  <c r="AA66" i="6"/>
  <c r="Z66" i="6"/>
  <c r="Y66" i="6"/>
  <c r="X66" i="6"/>
  <c r="AI65" i="6"/>
  <c r="AH65" i="6"/>
  <c r="AG65" i="6"/>
  <c r="AF65" i="6"/>
  <c r="AE65" i="6"/>
  <c r="AD65" i="6"/>
  <c r="AC65" i="6"/>
  <c r="AB65" i="6"/>
  <c r="AA65" i="6"/>
  <c r="Z65" i="6"/>
  <c r="Y65" i="6"/>
  <c r="X65" i="6"/>
  <c r="AI64" i="6"/>
  <c r="AH64" i="6"/>
  <c r="AG64" i="6"/>
  <c r="AF64" i="6"/>
  <c r="AE64" i="6"/>
  <c r="AD64" i="6"/>
  <c r="AC64" i="6"/>
  <c r="AB64" i="6"/>
  <c r="AA64" i="6"/>
  <c r="Z64" i="6"/>
  <c r="Y64" i="6"/>
  <c r="X64" i="6"/>
  <c r="AI63" i="6"/>
  <c r="AH63" i="6"/>
  <c r="AG63" i="6"/>
  <c r="AF63" i="6"/>
  <c r="AE63" i="6"/>
  <c r="AD63" i="6"/>
  <c r="AC63" i="6"/>
  <c r="AB63" i="6"/>
  <c r="AA63" i="6"/>
  <c r="Z63" i="6"/>
  <c r="Y63" i="6"/>
  <c r="X63" i="6"/>
  <c r="AI62" i="6"/>
  <c r="AH62" i="6"/>
  <c r="AG62" i="6"/>
  <c r="AF62" i="6"/>
  <c r="AE62" i="6"/>
  <c r="AD62" i="6"/>
  <c r="AC62" i="6"/>
  <c r="AB62" i="6"/>
  <c r="AA62" i="6"/>
  <c r="Z62" i="6"/>
  <c r="Y62" i="6"/>
  <c r="X62" i="6"/>
  <c r="AI61" i="6"/>
  <c r="AH61" i="6"/>
  <c r="AG61" i="6"/>
  <c r="AF61" i="6"/>
  <c r="AE61" i="6"/>
  <c r="AD61" i="6"/>
  <c r="AC61" i="6"/>
  <c r="AB61" i="6"/>
  <c r="AA61" i="6"/>
  <c r="Z61" i="6"/>
  <c r="Y61" i="6"/>
  <c r="X61" i="6"/>
  <c r="AI60" i="6"/>
  <c r="AH60" i="6"/>
  <c r="AG60" i="6"/>
  <c r="AF60" i="6"/>
  <c r="AE60" i="6"/>
  <c r="AD60" i="6"/>
  <c r="AC60" i="6"/>
  <c r="AB60" i="6"/>
  <c r="AA60" i="6"/>
  <c r="Z60" i="6"/>
  <c r="Y60" i="6"/>
  <c r="X60" i="6"/>
  <c r="AI59" i="6"/>
  <c r="AH59" i="6"/>
  <c r="AG59" i="6"/>
  <c r="AF59" i="6"/>
  <c r="AE59" i="6"/>
  <c r="AD59" i="6"/>
  <c r="AC59" i="6"/>
  <c r="AB59" i="6"/>
  <c r="AA59" i="6"/>
  <c r="Z59" i="6"/>
  <c r="Y59" i="6"/>
  <c r="X59" i="6"/>
  <c r="AI58" i="6"/>
  <c r="AH58" i="6"/>
  <c r="AG58" i="6"/>
  <c r="AF58" i="6"/>
  <c r="AE58" i="6"/>
  <c r="AD58" i="6"/>
  <c r="AC58" i="6"/>
  <c r="AB58" i="6"/>
  <c r="AA58" i="6"/>
  <c r="Z58" i="6"/>
  <c r="Y58" i="6"/>
  <c r="X58" i="6"/>
  <c r="AI57" i="6"/>
  <c r="AH57" i="6"/>
  <c r="AG57" i="6"/>
  <c r="AF57" i="6"/>
  <c r="AE57" i="6"/>
  <c r="AD57" i="6"/>
  <c r="AC57" i="6"/>
  <c r="AB57" i="6"/>
  <c r="AA57" i="6"/>
  <c r="Z57" i="6"/>
  <c r="Y57" i="6"/>
  <c r="X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AI55" i="6"/>
  <c r="AH55" i="6"/>
  <c r="AG55" i="6"/>
  <c r="AF55" i="6"/>
  <c r="AE55" i="6"/>
  <c r="AD55" i="6"/>
  <c r="AC55" i="6"/>
  <c r="AB55" i="6"/>
  <c r="AA55" i="6"/>
  <c r="Z55" i="6"/>
  <c r="Y55" i="6"/>
  <c r="X55" i="6"/>
  <c r="AI54" i="6"/>
  <c r="AH54" i="6"/>
  <c r="AG54" i="6"/>
  <c r="AF54" i="6"/>
  <c r="AE54" i="6"/>
  <c r="AD54" i="6"/>
  <c r="AC54" i="6"/>
  <c r="AB54" i="6"/>
  <c r="AA54" i="6"/>
  <c r="Z54" i="6"/>
  <c r="Y54" i="6"/>
  <c r="X54" i="6"/>
  <c r="AI53" i="6"/>
  <c r="AH53" i="6"/>
  <c r="AG53" i="6"/>
  <c r="AF53" i="6"/>
  <c r="AE53" i="6"/>
  <c r="AD53" i="6"/>
  <c r="AC53" i="6"/>
  <c r="AB53" i="6"/>
  <c r="AA53" i="6"/>
  <c r="Z53" i="6"/>
  <c r="Y53" i="6"/>
  <c r="X53" i="6"/>
  <c r="AI52" i="6"/>
  <c r="AH52" i="6"/>
  <c r="AG52" i="6"/>
  <c r="AF52" i="6"/>
  <c r="AE52" i="6"/>
  <c r="AD52" i="6"/>
  <c r="AC52" i="6"/>
  <c r="AB52" i="6"/>
  <c r="AA52" i="6"/>
  <c r="Z52" i="6"/>
  <c r="Y52" i="6"/>
  <c r="X52" i="6"/>
  <c r="AI51" i="6"/>
  <c r="AH51" i="6"/>
  <c r="AG51" i="6"/>
  <c r="AF51" i="6"/>
  <c r="AE51" i="6"/>
  <c r="AD51" i="6"/>
  <c r="AC51" i="6"/>
  <c r="AB51" i="6"/>
  <c r="AA51" i="6"/>
  <c r="Z51" i="6"/>
  <c r="Y51" i="6"/>
  <c r="X51" i="6"/>
  <c r="AI50" i="6"/>
  <c r="AH50" i="6"/>
  <c r="AG50" i="6"/>
  <c r="AF50" i="6"/>
  <c r="AE50" i="6"/>
  <c r="AD50" i="6"/>
  <c r="AC50" i="6"/>
  <c r="AB50" i="6"/>
  <c r="AA50" i="6"/>
  <c r="Z50" i="6"/>
  <c r="Y50" i="6"/>
  <c r="X50" i="6"/>
  <c r="AI49" i="6"/>
  <c r="AH49" i="6"/>
  <c r="AG49" i="6"/>
  <c r="AF49" i="6"/>
  <c r="AE49" i="6"/>
  <c r="AD49" i="6"/>
  <c r="AC49" i="6"/>
  <c r="AB49" i="6"/>
  <c r="AA49" i="6"/>
  <c r="Z49" i="6"/>
  <c r="Y49" i="6"/>
  <c r="X49" i="6"/>
  <c r="AI48" i="6"/>
  <c r="AH48" i="6"/>
  <c r="AG48" i="6"/>
  <c r="AF48" i="6"/>
  <c r="AE48" i="6"/>
  <c r="AD48" i="6"/>
  <c r="AC48" i="6"/>
  <c r="AB48" i="6"/>
  <c r="AA48" i="6"/>
  <c r="Z48" i="6"/>
  <c r="Y48" i="6"/>
  <c r="X48" i="6"/>
  <c r="AI47" i="6"/>
  <c r="AH47" i="6"/>
  <c r="AG47" i="6"/>
  <c r="AF47" i="6"/>
  <c r="AE47" i="6"/>
  <c r="AD47" i="6"/>
  <c r="AC47" i="6"/>
  <c r="AB47" i="6"/>
  <c r="AA47" i="6"/>
  <c r="Z47" i="6"/>
  <c r="Y47" i="6"/>
  <c r="X47" i="6"/>
  <c r="AI46" i="6"/>
  <c r="AH46" i="6"/>
  <c r="AG46" i="6"/>
  <c r="AF46" i="6"/>
  <c r="AE46" i="6"/>
  <c r="AD46" i="6"/>
  <c r="AC46" i="6"/>
  <c r="AB46" i="6"/>
  <c r="AA46" i="6"/>
  <c r="Z46" i="6"/>
  <c r="Y46" i="6"/>
  <c r="X46" i="6"/>
  <c r="AI45" i="6"/>
  <c r="AH45" i="6"/>
  <c r="AG45" i="6"/>
  <c r="AF45" i="6"/>
  <c r="AE45" i="6"/>
  <c r="AD45" i="6"/>
  <c r="AC45" i="6"/>
  <c r="AB45" i="6"/>
  <c r="AA45" i="6"/>
  <c r="Z45" i="6"/>
  <c r="Y45" i="6"/>
  <c r="X45" i="6"/>
  <c r="AI44" i="6"/>
  <c r="AH44" i="6"/>
  <c r="AG44" i="6"/>
  <c r="AF44" i="6"/>
  <c r="AE44" i="6"/>
  <c r="AD44" i="6"/>
  <c r="AC44" i="6"/>
  <c r="AB44" i="6"/>
  <c r="AA44" i="6"/>
  <c r="Z44" i="6"/>
  <c r="Y44" i="6"/>
  <c r="X44" i="6"/>
  <c r="AI43" i="6"/>
  <c r="AH43" i="6"/>
  <c r="AG43" i="6"/>
  <c r="AF43" i="6"/>
  <c r="AE43" i="6"/>
  <c r="AD43" i="6"/>
  <c r="AC43" i="6"/>
  <c r="AB43" i="6"/>
  <c r="AA43" i="6"/>
  <c r="Z43" i="6"/>
  <c r="Y43" i="6"/>
  <c r="X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AI41" i="6"/>
  <c r="AH41" i="6"/>
  <c r="AG41" i="6"/>
  <c r="AF41" i="6"/>
  <c r="AE41" i="6"/>
  <c r="AD41" i="6"/>
  <c r="AC41" i="6"/>
  <c r="AB41" i="6"/>
  <c r="AA41" i="6"/>
  <c r="Z41" i="6"/>
  <c r="Y41" i="6"/>
  <c r="X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AI36" i="6"/>
  <c r="AH36" i="6"/>
  <c r="AG36" i="6"/>
  <c r="AF36" i="6"/>
  <c r="AE36" i="6"/>
  <c r="AD36" i="6"/>
  <c r="AC36" i="6"/>
  <c r="AB36" i="6"/>
  <c r="AA36" i="6"/>
  <c r="Z36" i="6"/>
  <c r="Y36" i="6"/>
  <c r="X36" i="6"/>
  <c r="AI35" i="6"/>
  <c r="AH35" i="6"/>
  <c r="AG35" i="6"/>
  <c r="AF35" i="6"/>
  <c r="AE35" i="6"/>
  <c r="AD35" i="6"/>
  <c r="AC35" i="6"/>
  <c r="AB35" i="6"/>
  <c r="AA35" i="6"/>
  <c r="Z35" i="6"/>
  <c r="Y35" i="6"/>
  <c r="X35" i="6"/>
  <c r="AI34" i="6"/>
  <c r="AH34" i="6"/>
  <c r="AG34" i="6"/>
  <c r="AF34" i="6"/>
  <c r="AE34" i="6"/>
  <c r="AD34" i="6"/>
  <c r="AC34" i="6"/>
  <c r="AB34" i="6"/>
  <c r="AA34" i="6"/>
  <c r="Z34" i="6"/>
  <c r="Y34" i="6"/>
  <c r="X34" i="6"/>
  <c r="AI33" i="6"/>
  <c r="AH33" i="6"/>
  <c r="AG33" i="6"/>
  <c r="AF33" i="6"/>
  <c r="AE33" i="6"/>
  <c r="AD33" i="6"/>
  <c r="AC33" i="6"/>
  <c r="AB33" i="6"/>
  <c r="AA33" i="6"/>
  <c r="Z33" i="6"/>
  <c r="Y33" i="6"/>
  <c r="X33" i="6"/>
  <c r="AI32" i="6"/>
  <c r="AH32" i="6"/>
  <c r="AG32" i="6"/>
  <c r="AF32" i="6"/>
  <c r="AE32" i="6"/>
  <c r="AD32" i="6"/>
  <c r="AC32" i="6"/>
  <c r="AB32" i="6"/>
  <c r="AA32" i="6"/>
  <c r="Z32" i="6"/>
  <c r="Y32" i="6"/>
  <c r="X32" i="6"/>
  <c r="AI31" i="6"/>
  <c r="AH31" i="6"/>
  <c r="AG31" i="6"/>
  <c r="AF31" i="6"/>
  <c r="AE31" i="6"/>
  <c r="AD31" i="6"/>
  <c r="AC31" i="6"/>
  <c r="AB31" i="6"/>
  <c r="AA31" i="6"/>
  <c r="Z31" i="6"/>
  <c r="Y31" i="6"/>
  <c r="X31" i="6"/>
  <c r="AI30" i="6"/>
  <c r="AH30" i="6"/>
  <c r="AG30" i="6"/>
  <c r="AF30" i="6"/>
  <c r="AE30" i="6"/>
  <c r="AD30" i="6"/>
  <c r="AC30" i="6"/>
  <c r="AB30" i="6"/>
  <c r="AA30" i="6"/>
  <c r="Z30" i="6"/>
  <c r="Y30" i="6"/>
  <c r="X30" i="6"/>
  <c r="AI29" i="6"/>
  <c r="AH29" i="6"/>
  <c r="AG29" i="6"/>
  <c r="AF29" i="6"/>
  <c r="AE29" i="6"/>
  <c r="AD29" i="6"/>
  <c r="AC29" i="6"/>
  <c r="AB29" i="6"/>
  <c r="AA29" i="6"/>
  <c r="Z29" i="6"/>
  <c r="Y29" i="6"/>
  <c r="X29" i="6"/>
  <c r="AI28" i="6"/>
  <c r="AH28" i="6"/>
  <c r="AG28" i="6"/>
  <c r="AF28" i="6"/>
  <c r="AE28" i="6"/>
  <c r="AD28" i="6"/>
  <c r="AC28" i="6"/>
  <c r="AB28" i="6"/>
  <c r="AA28" i="6"/>
  <c r="Z28" i="6"/>
  <c r="Y28" i="6"/>
  <c r="X28" i="6"/>
  <c r="AI27" i="6"/>
  <c r="AH27" i="6"/>
  <c r="AG27" i="6"/>
  <c r="AF27" i="6"/>
  <c r="AE27" i="6"/>
  <c r="AD27" i="6"/>
  <c r="AC27" i="6"/>
  <c r="AB27" i="6"/>
  <c r="AA27" i="6"/>
  <c r="Z27" i="6"/>
  <c r="Y27" i="6"/>
  <c r="X27" i="6"/>
  <c r="AI26" i="6"/>
  <c r="AH26" i="6"/>
  <c r="AG26" i="6"/>
  <c r="AF26" i="6"/>
  <c r="AE26" i="6"/>
  <c r="AD26" i="6"/>
  <c r="AC26" i="6"/>
  <c r="AB26" i="6"/>
  <c r="AA26" i="6"/>
  <c r="Z26" i="6"/>
  <c r="Y26" i="6"/>
  <c r="X26" i="6"/>
  <c r="AI25" i="6"/>
  <c r="AH25" i="6"/>
  <c r="AG25" i="6"/>
  <c r="AF25" i="6"/>
  <c r="AE25" i="6"/>
  <c r="AD25" i="6"/>
  <c r="AC25" i="6"/>
  <c r="AB25" i="6"/>
  <c r="AA25" i="6"/>
  <c r="Z25" i="6"/>
  <c r="Y25" i="6"/>
  <c r="X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AI23" i="6"/>
  <c r="AH23" i="6"/>
  <c r="AG23" i="6"/>
  <c r="AF23" i="6"/>
  <c r="AE23" i="6"/>
  <c r="AD23" i="6"/>
  <c r="AC23" i="6"/>
  <c r="AB23" i="6"/>
  <c r="AA23" i="6"/>
  <c r="Z23" i="6"/>
  <c r="Y23" i="6"/>
  <c r="X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AI21" i="6"/>
  <c r="AH21" i="6"/>
  <c r="AG21" i="6"/>
  <c r="AF21" i="6"/>
  <c r="AE21" i="6"/>
  <c r="AD21" i="6"/>
  <c r="AC21" i="6"/>
  <c r="AB21" i="6"/>
  <c r="AA21" i="6"/>
  <c r="Z21" i="6"/>
  <c r="Y21" i="6"/>
  <c r="X21" i="6"/>
  <c r="AI20" i="6"/>
  <c r="AH20" i="6"/>
  <c r="AG20" i="6"/>
  <c r="AF20" i="6"/>
  <c r="AE20" i="6"/>
  <c r="AD20" i="6"/>
  <c r="AC20" i="6"/>
  <c r="AB20" i="6"/>
  <c r="AA20" i="6"/>
  <c r="Z20" i="6"/>
  <c r="Y20" i="6"/>
  <c r="X20" i="6"/>
  <c r="S20" i="6"/>
  <c r="AJ44" i="6" l="1"/>
  <c r="AJ52" i="6"/>
  <c r="AJ53" i="6"/>
  <c r="AJ55" i="6"/>
  <c r="AJ56" i="6"/>
  <c r="AJ58" i="6"/>
  <c r="AJ61" i="6"/>
  <c r="AJ63" i="6"/>
  <c r="AJ64" i="6"/>
  <c r="AJ66" i="6"/>
  <c r="AJ69" i="6"/>
  <c r="AJ71" i="6"/>
  <c r="AJ72" i="6"/>
  <c r="AJ74" i="6"/>
  <c r="AJ77" i="6"/>
  <c r="AJ79" i="6"/>
  <c r="AJ80" i="6"/>
  <c r="AJ82" i="6"/>
  <c r="AJ84" i="6"/>
  <c r="AJ85" i="6"/>
  <c r="AJ87" i="6"/>
  <c r="AJ88" i="6"/>
  <c r="AJ90" i="6"/>
  <c r="AJ93" i="6"/>
  <c r="AJ109" i="6"/>
  <c r="AJ101" i="6"/>
  <c r="AJ28" i="6"/>
  <c r="AJ36" i="6"/>
  <c r="AJ96" i="6"/>
  <c r="AJ68" i="6"/>
  <c r="AJ51" i="6"/>
  <c r="AJ83" i="6"/>
  <c r="AJ76" i="6"/>
  <c r="AJ92" i="6"/>
  <c r="AJ26" i="6"/>
  <c r="AJ27" i="6"/>
  <c r="AJ31" i="6"/>
  <c r="AJ35" i="6"/>
  <c r="AJ39" i="6"/>
  <c r="AJ42" i="6"/>
  <c r="AJ46" i="6"/>
  <c r="AJ59" i="6"/>
  <c r="AJ67" i="6"/>
  <c r="AJ99" i="6"/>
  <c r="AJ30" i="6"/>
  <c r="AJ38" i="6"/>
  <c r="AJ49" i="6"/>
  <c r="AJ54" i="6"/>
  <c r="AJ62" i="6"/>
  <c r="AJ70" i="6"/>
  <c r="AJ78" i="6"/>
  <c r="AJ86" i="6"/>
  <c r="AJ94" i="6"/>
  <c r="AJ60" i="6"/>
  <c r="AJ24" i="6"/>
  <c r="AJ29" i="6"/>
  <c r="AJ32" i="6"/>
  <c r="AJ34" i="6"/>
  <c r="AJ40" i="6"/>
  <c r="AJ75" i="6"/>
  <c r="AJ91" i="6"/>
  <c r="AJ25" i="6"/>
  <c r="AJ41" i="6"/>
  <c r="AJ43" i="6"/>
  <c r="AJ45" i="6"/>
  <c r="AJ47" i="6"/>
  <c r="AJ48" i="6"/>
  <c r="AJ50" i="6"/>
  <c r="AJ57" i="6"/>
  <c r="AJ65" i="6"/>
  <c r="AJ73" i="6"/>
  <c r="AJ81" i="6"/>
  <c r="AJ95" i="6"/>
  <c r="AJ97" i="6"/>
  <c r="AJ104" i="6"/>
  <c r="AJ112" i="6"/>
  <c r="AJ116" i="6"/>
  <c r="AJ98" i="6"/>
  <c r="AJ100" i="6"/>
  <c r="AJ102" i="6"/>
  <c r="AJ103" i="6"/>
  <c r="AJ105" i="6"/>
  <c r="AJ107" i="6"/>
  <c r="AJ108" i="6"/>
  <c r="AJ110" i="6"/>
  <c r="AJ111" i="6"/>
  <c r="AJ113" i="6"/>
  <c r="AJ114" i="6"/>
  <c r="AJ119" i="6"/>
  <c r="AJ121" i="6"/>
  <c r="AJ122" i="6"/>
  <c r="AJ89" i="6"/>
  <c r="AJ106" i="6"/>
  <c r="AJ115" i="6"/>
  <c r="AJ117" i="6"/>
  <c r="AJ118" i="6"/>
  <c r="AJ120" i="6"/>
  <c r="AJ37" i="6"/>
  <c r="AJ33" i="6"/>
  <c r="S124" i="6"/>
  <c r="T20" i="6"/>
  <c r="T124" i="6" s="1"/>
  <c r="AJ21" i="6"/>
  <c r="AJ23" i="6"/>
  <c r="AJ22" i="6"/>
  <c r="AJ20" i="6"/>
</calcChain>
</file>

<file path=xl/comments1.xml><?xml version="1.0" encoding="utf-8"?>
<comments xmlns="http://schemas.openxmlformats.org/spreadsheetml/2006/main">
  <authors>
    <author>Juan Antonio Francia Huapaya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Colocar nombre de su Unidad Organica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Dependencia a que pertenece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Dependencia a que pertenece</t>
        </r>
      </text>
    </comment>
  </commentList>
</comments>
</file>

<file path=xl/comments2.xml><?xml version="1.0" encoding="utf-8"?>
<comments xmlns="http://schemas.openxmlformats.org/spreadsheetml/2006/main">
  <authors>
    <author>Juan Francia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Juan Francia: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<sst xmlns="http://schemas.openxmlformats.org/spreadsheetml/2006/main" count="16832" uniqueCount="2234">
  <si>
    <t>CLASIFICADOR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</si>
  <si>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</si>
  <si>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</si>
  <si>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</si>
  <si>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</si>
  <si>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</si>
  <si>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</si>
  <si>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</si>
  <si>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</si>
  <si>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</si>
  <si>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</si>
  <si>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</si>
  <si>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</si>
  <si>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TOTALES</t>
  </si>
  <si>
    <t>OBSERVACIONES</t>
  </si>
  <si>
    <t>UNIDAD ORGÁNICA</t>
  </si>
  <si>
    <t>UNIDAD DE MEDIDA</t>
  </si>
  <si>
    <t>ÍTEM</t>
  </si>
  <si>
    <t>ACTIVIDAD</t>
  </si>
  <si>
    <t>Presiones CTRL + SHIFT + N para ingresar Ítems</t>
  </si>
  <si>
    <t>NOMBRE_</t>
  </si>
  <si>
    <t>NOMBRE</t>
  </si>
  <si>
    <t>ALQUILER DE EQUIPO DE SONIDO - CON ESTRADO</t>
  </si>
  <si>
    <t>2.3.2.5.1.4</t>
  </si>
  <si>
    <t>SERVICIO</t>
  </si>
  <si>
    <t>ALQUILER DE EQUIPO MULTIMEDIA</t>
  </si>
  <si>
    <t>ALQUILER DE EQUIPOS DE COMPUTO ( COMPUTADORA E IMPRESORA )</t>
  </si>
  <si>
    <t>ALQUILER DE MESAS</t>
  </si>
  <si>
    <t>ALQUILER DE OFICINAS ADMINISTRATIVAS</t>
  </si>
  <si>
    <t>2.3.2.5.1.1</t>
  </si>
  <si>
    <t>ALQUILER DE SILLAS</t>
  </si>
  <si>
    <t>2.3.2.5.1.3</t>
  </si>
  <si>
    <t>ASESORIA Y CONSULTORIA EN ADMINISTRACION</t>
  </si>
  <si>
    <t>2.3.2.7.1.1</t>
  </si>
  <si>
    <t>ASESORIA Y CONSULTORIA EN PRENSA Y COMUNICACIÓN</t>
  </si>
  <si>
    <t>ASESORIA Y CONSULTORIA EN SEGUROS</t>
  </si>
  <si>
    <t>AUSPICIO Y PATROCINIO DE EVENTOS DE EVENTOS CULTURALES</t>
  </si>
  <si>
    <t>2.3.2.7.11.99</t>
  </si>
  <si>
    <t>CARGAS BANCARIAS</t>
  </si>
  <si>
    <t>2.3.2.6.2.1</t>
  </si>
  <si>
    <t>CHARLA SENSIBILIZACION DEL SISTEMA DE GESTION DE LA CALIDAD</t>
  </si>
  <si>
    <t>2.3.2.7.3.2</t>
  </si>
  <si>
    <t>CONSULTORIA EN DIFUSION Y LOGROS DE METAS</t>
  </si>
  <si>
    <t>CONSULTORIA EN ELABORACION DE DIRECTIVAS</t>
  </si>
  <si>
    <t>CONSULTORIA EN ELABORACION DE GUÍA</t>
  </si>
  <si>
    <t>CONSULTORIA EN IMPLEMENTACION DE SISTEMA DE GESTION DOCUMENTAL</t>
  </si>
  <si>
    <t>CONSULTORIA EN TASA SOCIAL DE DESCUENTO</t>
  </si>
  <si>
    <t>CONTRATACION DEL SERVICIO DE MANTENIMIENTO DE PAGINA WEB</t>
  </si>
  <si>
    <t>CURSO DE CAPACITACION EN EDUCACION VIRTUAL</t>
  </si>
  <si>
    <t>CURSO TALLER DE FORMACION DE FACILITADORES Y COORDINADORES DE LA METODOLOG═A NIE</t>
  </si>
  <si>
    <t>ESPECIALIZACION SALUD PUBLICA MODULO V DECRETOS LEGISLATIVOS LABORALES</t>
  </si>
  <si>
    <t>FUMIGACION Y DESINFECCION DE LOCALES</t>
  </si>
  <si>
    <t>2.3.2.3.1.1</t>
  </si>
  <si>
    <t>INSCRIPCION EN CONCURSO DE BUENAS PRACTICAS DE GESTION PUBLICA</t>
  </si>
  <si>
    <t>INSTALACION DE CORTINAS</t>
  </si>
  <si>
    <t>2.3.2.4.1.1</t>
  </si>
  <si>
    <t>INSTALACION DE LETREROS</t>
  </si>
  <si>
    <t>INSTALACION DE MUEBLES DE OFICINA DE MELAMINA EMPOTRADOS</t>
  </si>
  <si>
    <t>INSTALACION Y CABLEADO DE EQUIPOS DE VIDEOVIGILANCIA</t>
  </si>
  <si>
    <t>MANTENIMIENTO CORRECTIVO DE INSTALACIONES ELECTRICAS</t>
  </si>
  <si>
    <t>MANTENIMIENTO PREVENTIVO Y CORRECTIVO DE VEHICULOS DE TRANSPORTE TERRESTRE</t>
  </si>
  <si>
    <t>2.3.2.4.1.3</t>
  </si>
  <si>
    <t>MEJORAMIENTO Y ACONDICIONAMIENTO DE LOS AMBIENTES</t>
  </si>
  <si>
    <t>PASAJES Y GASTOS DE TRANSPORTE  AL INTERIOR DEL PAIS</t>
  </si>
  <si>
    <t>2.3.2.1.2.1</t>
  </si>
  <si>
    <t>PASAJES Y GASTOS DE TRANSPORTE INTERNACIONALES</t>
  </si>
  <si>
    <t>2.3.2.1.1.1</t>
  </si>
  <si>
    <t>PUBLICACIONES OFICIALES EN EL DIARIO EL COMERCIO</t>
  </si>
  <si>
    <t>2.3.2.2.4.1</t>
  </si>
  <si>
    <t>PUBLICACIONES OFICIALES EN EL DIARIO EL PERUANO</t>
  </si>
  <si>
    <t>RECARGA DE EXTINTOR DE POLVO QUIMICO SECO (PQS)</t>
  </si>
  <si>
    <t>2.3.2.4.1.5</t>
  </si>
  <si>
    <t>RECARGA DE EXTINTORES DE 12 kg</t>
  </si>
  <si>
    <t>REPARACION E INSTALACION DE CHAPA</t>
  </si>
  <si>
    <t>REUNION DE CAPACITACION DE BECARIOS DE FUERZAS ARMADAS</t>
  </si>
  <si>
    <t>SEGURIDAD Y VIGILANCIA</t>
  </si>
  <si>
    <t>2.3.2.3.1.2</t>
  </si>
  <si>
    <t>SEGURO ACCIDENTES PERSONALES POR ACTIVIDAD</t>
  </si>
  <si>
    <t>2.3.2.6.3.1</t>
  </si>
  <si>
    <t>SEGURO CONTRA ROBO DE BIENES PATRIMONIALES (DEDUCIBLE)</t>
  </si>
  <si>
    <t>2.3.2.6.3.4</t>
  </si>
  <si>
    <t>SERVCIO DE AGUA Y ALCANTARILLADO</t>
  </si>
  <si>
    <t>2.3.2.2.1.2</t>
  </si>
  <si>
    <t>SERVCIO DE EMBALAJE Y ALMACENAJE</t>
  </si>
  <si>
    <t>2.3.2.7.11.1</t>
  </si>
  <si>
    <t>SERVCIO DE PARTICIPACION EN CONCURSO DE GESTION DE CALIDAD</t>
  </si>
  <si>
    <t>SERVCIO DE TRANSPORTE DE CARGAS BIENES Y MATERIALES</t>
  </si>
  <si>
    <t>2.3.2.7.11.2</t>
  </si>
  <si>
    <t>SERVICIO APOYO P/DOCUMENTACION PROCESO DE ATENCION (POR TELEFONO) SOPORTE EXTERNO</t>
  </si>
  <si>
    <t>SERVICIO DE ACTUALIZACION DE DATOS</t>
  </si>
  <si>
    <t>SERVICIO DE ADECUACION DE DATA CENTER</t>
  </si>
  <si>
    <t>SERVICIO DE AGENCIA PUBLICITARIA</t>
  </si>
  <si>
    <t>SERVICIO DE ALIMENTACION DE PERSONAS - CENA</t>
  </si>
  <si>
    <t>SERVICIO DE ALIMENTACION DE PERSONAS -ALMUERZO</t>
  </si>
  <si>
    <t>SERVICIO DE ALIMENTACION DE PERSONAS-COFEE BREAK</t>
  </si>
  <si>
    <t>SERVICIO DE ALOJAMIENTO</t>
  </si>
  <si>
    <t>2.3.2.7.10.1</t>
  </si>
  <si>
    <t>DIA</t>
  </si>
  <si>
    <t>SERVICIO DE ALOJAMIENTO Y ALIMENTACION</t>
  </si>
  <si>
    <t>SERVICIO DE ANALISTA DE SISTEMAS</t>
  </si>
  <si>
    <t>SERVICIO DE APOYO ADMINISTRATIVO</t>
  </si>
  <si>
    <t>SERVICIO DE APOYO ADMINISTRATIVO EN PLANIFICACION Y PRESUPUESTO</t>
  </si>
  <si>
    <t>SERVICIO DE APOYO AL CUMPLIMIENTO DE CONDICIONES A PROYECTOS DE MEJORA DE GESTION</t>
  </si>
  <si>
    <t>SERVICIO DE APOYO DE TIPIFICACION DE LLAMADAS A CENTRAL TELEFONICA</t>
  </si>
  <si>
    <t>SERVICIO DE APOYO EN ALMACENAMIENTO</t>
  </si>
  <si>
    <t>SERVICIO DE APOYO EN CONTROL PATRIMONIAL</t>
  </si>
  <si>
    <t>SERVICIO DE APOYO EN ELABORACION DE INFORME</t>
  </si>
  <si>
    <t>SERVICIO DE APOYO EN LA SEGURIDAD Y VIGILANCIA DE LOCALES</t>
  </si>
  <si>
    <t>SERVICIO DE APOYO EN MESA DE PARTES</t>
  </si>
  <si>
    <t>SERVICIO DE APOYO EN ORGANIZACION Y DESCRIPCION DE ARCHIVOS</t>
  </si>
  <si>
    <t>SERVICIO DE APOYO EN PROCESOS DE SELECCION</t>
  </si>
  <si>
    <t>SERVICIO DE APOYO EN PROYECTOS</t>
  </si>
  <si>
    <t>SERVICIO DE APOYO EN SISTEMAS INFORMATICOS</t>
  </si>
  <si>
    <t>SERVICIO DE APOYO LOGISTICO</t>
  </si>
  <si>
    <t>SERVICIO DE APOYO PARA ATENCION EN MESA DE AYUDA</t>
  </si>
  <si>
    <t>SERVICIO DE APOYO PARA ELABORAR CONTENIDO WEB</t>
  </si>
  <si>
    <t>SERVICIO DE APOYO TECNICO ARQUITECTONICO</t>
  </si>
  <si>
    <t>SERVICIO DE ASISTENCIA EN SISTEMA DE TESORERIA</t>
  </si>
  <si>
    <t>SERVICIO DE ASISTENCIA SOCIAL</t>
  </si>
  <si>
    <t>SERVICIO DE CABLE</t>
  </si>
  <si>
    <t>2.3.2.2.3.99</t>
  </si>
  <si>
    <t>SERVICIO DE CAPACITACION REALIZADAS POR PERSONAS JURIDICAS</t>
  </si>
  <si>
    <t>2.3.2.7.3.1</t>
  </si>
  <si>
    <t>SERVICIO DE CAPACITACION REALIZADAS POR PERSONAS NATURALES</t>
  </si>
  <si>
    <t>SERVICIO DE COMUNICACION, DIFUSION, DIVULGACION E IMAGEN</t>
  </si>
  <si>
    <t>SERVICIO DE CONSULTORIAS</t>
  </si>
  <si>
    <t>SERVICIO DE COORDINACION DE PROYECTOS</t>
  </si>
  <si>
    <t>SERVICIO DE COORDINACION, SEGUIMIENTO Y MONITOREO DE PRESTACION DE SERVICIOS</t>
  </si>
  <si>
    <t>SERVICIO DE COURIER</t>
  </si>
  <si>
    <t>2.3.2.2.3.1</t>
  </si>
  <si>
    <t>GRAMO</t>
  </si>
  <si>
    <t>SERVICIO DE DESARROLLO DE APLICATIVOS INFORMATICOS EN SOFTWARE</t>
  </si>
  <si>
    <t>SERVICIO DE DESARROLLO DE SISTEMAS WEB</t>
  </si>
  <si>
    <t>SERVICIO DE DESARROLLO E IMPLEMENTACION DE PORTAL WEB</t>
  </si>
  <si>
    <t>SERVICIO DE DESAYUNOS, ALMUERZOS Y CENAS</t>
  </si>
  <si>
    <t>SERVICIO DE DIAGNOSTICO SITUACIONAL</t>
  </si>
  <si>
    <t>SERVICIO DE DIGITACION</t>
  </si>
  <si>
    <t>SERVICIO DE DISEÐO DE BASE DE DATOS</t>
  </si>
  <si>
    <t>SERVICIO DE DISEÐO DE INFRAESTRUCTURA DE ENERGIA Y SEGURIDAD EN INMUEBLE</t>
  </si>
  <si>
    <t>SERVICIO DE DISEÐO DE SOFTWARE</t>
  </si>
  <si>
    <t>SERVICIO DE ELABORACION DE PLAN DE TRABAJO</t>
  </si>
  <si>
    <t>SERVICIO DE ELABORACION DE PROGRAMAS</t>
  </si>
  <si>
    <t>2.3.2.7.4.1</t>
  </si>
  <si>
    <t>SERVICIO DE ENERGIA ELECTRICA</t>
  </si>
  <si>
    <t>2.3.2.2.1.1</t>
  </si>
  <si>
    <t>SERVICIO DE EVALUACION PSICOLOGICA</t>
  </si>
  <si>
    <t>SERVICIO DE EXPOSICION EN FERIA</t>
  </si>
  <si>
    <t>SERVICIO DE FILMACION Y EDICION DE VIDEOS</t>
  </si>
  <si>
    <t>SERVICIO DE FOTOCOPIADO E IMPRESIONES</t>
  </si>
  <si>
    <t>SERVICIO DE GRABACION DE VIDEO MULTIMEDIA</t>
  </si>
  <si>
    <t>SERVICIO DE GRABACION Y COPIADO DE CD'S</t>
  </si>
  <si>
    <t>SERVICIO DE INSTALACION DE COBERTURA LIVIANA SOBRE TECHO</t>
  </si>
  <si>
    <t>SERVICIO DE INSTALACION DE SEÐAL DE TELEVISION POR CABLE</t>
  </si>
  <si>
    <t>SERVICIO DE INSTALACION Y ACONDICIONAMIENTO DE STAND</t>
  </si>
  <si>
    <t>SERVICIO DE INTEGRACION DE PLATAFORMA IP CON VIDEO CONFERENCIA</t>
  </si>
  <si>
    <t>SERVICIO DE INTERNET</t>
  </si>
  <si>
    <t>2.3.2.2.2.3</t>
  </si>
  <si>
    <t>SERVICIO DE LEGALIZACION DE HOJAS SUELTAS, CONTINUAS O COMPUTARIZADAS</t>
  </si>
  <si>
    <t>2.3.2.6.1.2</t>
  </si>
  <si>
    <t>SERVICIO DE LIMPIEZA</t>
  </si>
  <si>
    <t>SERVICIO DE MANEJO DE EQUIPOS AUDIOVISUALES PARA EVENTOS</t>
  </si>
  <si>
    <t>SERVICIO DE MANTENIMIENTO Y LIMPIEZA DE INMUEBLES</t>
  </si>
  <si>
    <t>SERVICIO DE MIGRACION DE BASE DE DATOS</t>
  </si>
  <si>
    <t>SERVICIO DE OPERADOR LOGISTICO</t>
  </si>
  <si>
    <t>SERVICIO DE ORGANIZACION Y CLASIFICACION DE DOCUMENTOS</t>
  </si>
  <si>
    <t>SERVICIO DE PAGO POR PENALIDAD RELACIONADO A TRANSPORTE TERRESTRE</t>
  </si>
  <si>
    <t>SERVICIO DE PINTADO DE MUROS</t>
  </si>
  <si>
    <t>SERVICIO DE PINTADO DE PUERTAS</t>
  </si>
  <si>
    <t>SERVICIO DE PINTADO EN GENERAL</t>
  </si>
  <si>
    <t>SERVICIO DE PLATAFORMA PARA ENVIO DE CORREOS MASIVOS</t>
  </si>
  <si>
    <t>SERVICIO DE PRESENCIA NOTARIAL EN ACTOS PUBLICOS</t>
  </si>
  <si>
    <t>SERVICIO DE PRODUCCION DE SPOT PUBLICITARIO REALIZACION DE VIDEO DOCUMENTAL</t>
  </si>
  <si>
    <t>SERVICIO DE PRODUCCION GENERAL</t>
  </si>
  <si>
    <t>SERVICIO DE PRODUCCION Y REALIZACION DE VIDEO DOCUMENTAL</t>
  </si>
  <si>
    <t>SERVICIO DE PUBLICIDAD EN PRENSA ESCRITA</t>
  </si>
  <si>
    <t>SERVICIO DE REGISTRO EN CENTRAL DE RIESGO</t>
  </si>
  <si>
    <t>SERVICIO DE RELATORIA EN CASTELLANO</t>
  </si>
  <si>
    <t>SERVICIO DE SOPORTE INFORMATICO</t>
  </si>
  <si>
    <t>SERVICIO DE SOPORTE TECNICO DE EQUIPOS DE COMPUTO</t>
  </si>
  <si>
    <t>SERVICIO DE SUPERVISION, GESTION Y EVALUACION DE LA GESTION ADMINISTRATIVA</t>
  </si>
  <si>
    <t>SERVICIO DE TEATRO</t>
  </si>
  <si>
    <t>SERVICIO DE TELEFONIA FIJA</t>
  </si>
  <si>
    <t>2.3.2.2.2.2</t>
  </si>
  <si>
    <t>SERVICIO DE TELEFONIA MÓVIL</t>
  </si>
  <si>
    <t>2.3.2.2.2.1</t>
  </si>
  <si>
    <t>SERVICIO DE TRADUCCION DE DOCUMENTOS</t>
  </si>
  <si>
    <t>SERVICIO DE TRANSMISION DE DATOS</t>
  </si>
  <si>
    <t>SERVICIO DE TUTORIA PARA CURSO VIRTUAL</t>
  </si>
  <si>
    <t>SERVICIO DE VALIDACION DE SOLICITUDES</t>
  </si>
  <si>
    <t>SERVICIO DE WEB HOSTING</t>
  </si>
  <si>
    <t>SERVICIO ESPECIALIZADO DE ASISTENCIA EN SUPERVISION Y CONTROL DE LA GESTION</t>
  </si>
  <si>
    <t>SERVICIO ESPECIALIZADO DE DESARROLLO DE GESTOR DE CONTENIDOS MULTIMEDIA</t>
  </si>
  <si>
    <t>SERVICIO ESPECIALIZADO DE EVALUACION DE SISTEMA ELECTRICO</t>
  </si>
  <si>
    <t>SERVICIO ESPECIALIZADO EN COMUNICACION Y PROTOCOLO</t>
  </si>
  <si>
    <t>SERVICIO ESPECIALIZADO EN INFORMATICA</t>
  </si>
  <si>
    <t>SERVICIO ESPECIALIZADO EN MATERIA LEGAL</t>
  </si>
  <si>
    <t>SERVICIO ESPECIALIZADO EN PROCESOS LOGISTICOS</t>
  </si>
  <si>
    <t>SERVICIO ESPECIALIZADO EN RECURSOS HUMANOS</t>
  </si>
  <si>
    <t>SERVICIOS DE APOYO EN EL USO DE LAS TECNOLOGIA DE LA INFORMACION Y COMUNICACION</t>
  </si>
  <si>
    <t>SERVICIOS DIVERSOS - CAJA CHICA</t>
  </si>
  <si>
    <t>SERVICIOS TELEVISIVOS - SPOTS. PUBLICITARIOS</t>
  </si>
  <si>
    <t>SOAT</t>
  </si>
  <si>
    <t>2.3.2.6.3.3</t>
  </si>
  <si>
    <t>SOPORTE TECNICO DE SOFTWARE</t>
  </si>
  <si>
    <t>VIATICOS POR COMISION DE SERVICIO AL INTERIOR DEL PAIS</t>
  </si>
  <si>
    <t>2.3.2.1.2.2</t>
  </si>
  <si>
    <t>VIATICOS POR COMISION DE SERVICIO INTERNACIONAL</t>
  </si>
  <si>
    <t>2.3.2.1.1.2</t>
  </si>
  <si>
    <t>2.3.1.1.1.1</t>
  </si>
  <si>
    <t>UNIDAD</t>
  </si>
  <si>
    <t>GALLETA DULCE X 51 g APROX.</t>
  </si>
  <si>
    <t>GALLETA SALADA X 48 g APROX.</t>
  </si>
  <si>
    <t>GALLETA VAINILLA X 250 g APROX.</t>
  </si>
  <si>
    <t>NECTAR DE FRUTAS X 1 L</t>
  </si>
  <si>
    <t>NECTAR DE FRUTAS X 200 mL</t>
  </si>
  <si>
    <t>SUMINSTROS PARA MANTENIMIENTO DE EDIFICIOS</t>
  </si>
  <si>
    <t>2.3.1.11.1.1</t>
  </si>
  <si>
    <t>SUMINSTROS PARA MANTENIMIENTO DE VEHICULO</t>
  </si>
  <si>
    <t>2.3.1.11.1.2</t>
  </si>
  <si>
    <t>SUMINSTROS PARA MANTENIMIENTO DE MOBILIARIO</t>
  </si>
  <si>
    <t>2.3.1.11.1.3</t>
  </si>
  <si>
    <t>SUMINSTROS PARA MANTENIMIENTO DE MAQUINARIA Y EQUIPO</t>
  </si>
  <si>
    <t>2.3.1.11.1.4</t>
  </si>
  <si>
    <t>MATERIALES PARA ACONDICINAMIENTO</t>
  </si>
  <si>
    <t>2.3.1.11.1.6</t>
  </si>
  <si>
    <t>BOLSA DE TELA DE POLIESTER RECICLADO DE 35 cm X 30 cm APROX.</t>
  </si>
  <si>
    <t>2.3.1.2.1.1</t>
  </si>
  <si>
    <t>BUZO DE POLINAN UNISEX</t>
  </si>
  <si>
    <t>BUZO DE TELA IMPERMEABLE UNISEX</t>
  </si>
  <si>
    <t>BUZO DE TELA IMPERMEABLE UNISEX TALLA L</t>
  </si>
  <si>
    <t>BUZO DE TELA IMPERMEABLE UNISEX TALLA M</t>
  </si>
  <si>
    <t>BUZO DE TELA IMPERMEABLE UNISEX TALLA XL</t>
  </si>
  <si>
    <t>BUZO DE TELA POLIESTER UNISEX</t>
  </si>
  <si>
    <t>BUZO DE TELA POLIESTER UNISEX TALLA L</t>
  </si>
  <si>
    <t>BUZO DE TELA POLIESTER UNISEX TALLA M</t>
  </si>
  <si>
    <t>BUZO DE TELA POLIESTER UNISEX TALLA S</t>
  </si>
  <si>
    <t>BUZO DE TELA POLIESTER UNISEX TALLA XL</t>
  </si>
  <si>
    <t>BUZO DE TELA POLIESTER UNISEX TALLA XXL</t>
  </si>
  <si>
    <t>BUZO DE TELA POLIESTER Y ALGODON UNISEX</t>
  </si>
  <si>
    <t>BUZO DE TELA TAFETAN UNISEX TALLA L</t>
  </si>
  <si>
    <t>BUZO DE TELA TAFETAN UNISEX TALLA M</t>
  </si>
  <si>
    <t>BUZO DE TELA TAFETAN UNISEX TALLA S</t>
  </si>
  <si>
    <t>BUZO DE TELA TAFETAN UNISEX TALLA XL</t>
  </si>
  <si>
    <t>CHALECO DE DRIL TIPO PERIODISTA UNISEX</t>
  </si>
  <si>
    <t>GORRO DE DRIL TALLA ESTANDAR</t>
  </si>
  <si>
    <t>GUARDAPOLVO DE DRIL MANGA LARGA PARA CABALLERO TALLA XXXL COLOR BLANCO</t>
  </si>
  <si>
    <t>POLO DE ALGODON MANGA CORTA</t>
  </si>
  <si>
    <t>POLO DE ALGODON MANGA CORTA CUELLO REDONDO</t>
  </si>
  <si>
    <t>PETROLEO DIESEL B5 CON ADITIVO</t>
  </si>
  <si>
    <t>2.3.1.3.1.1</t>
  </si>
  <si>
    <t>GALON</t>
  </si>
  <si>
    <t>ACEITE LUBRICANTE MULTIUSO</t>
  </si>
  <si>
    <t>2.3.1.3.1.3</t>
  </si>
  <si>
    <t>CABLE DE RED UTP CAT 6E X 305 m</t>
  </si>
  <si>
    <t>2.3.1.5.1.1</t>
  </si>
  <si>
    <t>JUEGO DE PARLANTES PARA COMPUTADORA</t>
  </si>
  <si>
    <t>PAD PARA MOUSE</t>
  </si>
  <si>
    <t>TARJETA DE VIDEO</t>
  </si>
  <si>
    <t>ABRECARTA DE ACRILICO</t>
  </si>
  <si>
    <t>2.3.1.5.1.2</t>
  </si>
  <si>
    <t>AGENDA GUBERNAMENTAL</t>
  </si>
  <si>
    <t>ARCHIVADOR DE CARTON CON PALANCA LOMO ANCHO TAMAÐO MEDIO OFICIO</t>
  </si>
  <si>
    <t>ARCHIVADOR DE CARTON CON PALANCA LOMO ANCHO TAMAÐO OFICIO</t>
  </si>
  <si>
    <t>ARCHIVADOR DE CARTON CON PALANCA LOMO ANGOSTO TAMAÐO OFICIO</t>
  </si>
  <si>
    <t>ARCHIVADOR DE PLASTICO DE PALANCA LOMO ANCHO TAMAÐO MEDIO OFICIO</t>
  </si>
  <si>
    <t>ARCHIVADOR DE PLASTICO DE PALANCA LOMO ANCHO TAMAÐO OFICIO</t>
  </si>
  <si>
    <t>ARCHIVADOR DE PLASTICO DE PALANCA LOMO ANGOSTO TAMAÐO OFICIO</t>
  </si>
  <si>
    <t>ARCHIVADOR PLASTIFICADO DE PALANCA LOMO ANCHO TAMAÐO MEDIO OFICIO</t>
  </si>
  <si>
    <t>ARCHIVADOR PLASTIFICADO DE PALANCA LOMO ANCHO TAMAÐO OFICIO</t>
  </si>
  <si>
    <t>ARCHIVADOR PLASTIFICADO DE PALANCA LOMO ANGOSTO TAMAÐO OFICIO</t>
  </si>
  <si>
    <t>BANDEJA PORTAPAPEL DE ACRILICO DE 2 PISOS</t>
  </si>
  <si>
    <t>BANDERITA SEÐALIZADORA DE PAGINAS ADHESIVA DE PLASTICO</t>
  </si>
  <si>
    <t>EMPAQUE X 50</t>
  </si>
  <si>
    <t>BINDER CLIP (CLIP BILLETERO) DE 1 5/8 in  (41 mm)</t>
  </si>
  <si>
    <t>DOCENA</t>
  </si>
  <si>
    <t>BINDER CLIP (CLIP BILLETERO) DE 1 5/8 in (41 mm)</t>
  </si>
  <si>
    <t>BINDER CLIP (CLIP BILLETERO) DE 1 in (25  mm)</t>
  </si>
  <si>
    <t>BINDER CLIP (CLIP BILLETERO) DE 1 in (25 mm)</t>
  </si>
  <si>
    <t>BINDER CLIP (CLIP BILLETERO) DE 2 in (50  mm)</t>
  </si>
  <si>
    <t>BINDER CLIP (CLIP BILLETERO) DE 3/4 in (19 mm)</t>
  </si>
  <si>
    <t>BLOCK DE TAQUIGRAFIA TAMAÐO A5 X 100 HOJAS</t>
  </si>
  <si>
    <t>BLOCK DE TAQUIGRAFIA TAMAÐO A5 X 70 HOJAS</t>
  </si>
  <si>
    <t>BOLIGRAFO (LAPICERO) DE TINTA LIQUIDA PUNTA FINA COLOR  AZUL</t>
  </si>
  <si>
    <t>BOLIGRAFO (LAPICERO) DE TINTA LIQUIDA PUNTA FINA COLOR  NEGRO</t>
  </si>
  <si>
    <t>BOLIGRAFO (LAPICERO) DE TINTA LIQUIDA PUNTA FINA COLOR  ROJO</t>
  </si>
  <si>
    <t>BOLIGRAFO (LAPICERO) DE TINTA LIQUIDA PUNTA MEDIA COLOR AZUL</t>
  </si>
  <si>
    <t>BOLIGRAFO (LAPICERO) DE TINTA LIQUIDA PUNTA MEDIA COLOR NEGRO</t>
  </si>
  <si>
    <t>BOLIGRAFO (LAPICERO) DE TINTA LIQUIDA PUNTA MEDIA COLOR ROJO</t>
  </si>
  <si>
    <t>BOLIGRAFO (LAPICERO) DE TINTA SECA PUNTA FINA COLOR  AZUL</t>
  </si>
  <si>
    <t>BOLIGRAFO (LAPICERO) DE TINTA SECA PUNTA FINA COLOR  NEGRO</t>
  </si>
  <si>
    <t>BOLIGRAFO (LAPICERO) DE TINTA SECA PUNTA FINA COLOR AZUL.</t>
  </si>
  <si>
    <t>BOLIGRAFO (LAPICERO) DE TINTA SECA PUNTA FINA COLOR NEGRO.</t>
  </si>
  <si>
    <t>BOLIGRAFO (LAPICERO) DE TINTA SECA PUNTA FINA COLOR ROJO</t>
  </si>
  <si>
    <t>BOLIGRAFO (LAPICERO) DE TINTA SECA PUNTA FINA CON LOGOTIPO</t>
  </si>
  <si>
    <t>BOLIGRAFO (LAPICERO) DE TINTA SECA PUNTA MEDIA COLOR  NEGRO</t>
  </si>
  <si>
    <t>BOLIGRAFO (LAPICERO) DE TINTA SECA PUNTA MEDIA COLOR  ROJO</t>
  </si>
  <si>
    <t>BOLIGRAFO (LAPICERO) DE TINTA SECA PUNTA MEDIA CON LOGOTIPO</t>
  </si>
  <si>
    <t>BORRADOR BLANCO PARA LAPIZ TAMAÐO CHICO</t>
  </si>
  <si>
    <t>BORRADOR BLANCO PARA LAPIZ TAMAÐO GRANDE</t>
  </si>
  <si>
    <t>BORRADOR BLANCO PARA LAPIZ TAMAÐO MEDIANO</t>
  </si>
  <si>
    <t>BORRADOR PARA TINTA Y LAPIZ TAMAÐO CHICO</t>
  </si>
  <si>
    <t>BORRADOR PARA TINTA Y LAPIZ TAMAÐO GRANDE</t>
  </si>
  <si>
    <t xml:space="preserve">CAJA ARCHIVADORA DE CARTON FORRADO </t>
  </si>
  <si>
    <t>CAJA ARCHIVADORA DE PLASTICO 6 in X 9.5 in X 12.19 in</t>
  </si>
  <si>
    <t>CARTULINA SATINADA 150 g DE 50 cm X 65 cm DE COLOR</t>
  </si>
  <si>
    <t>CD GRABABLE 700 MB SERIGRAFIADO</t>
  </si>
  <si>
    <t>CD GRABABLE DE 700  MB</t>
  </si>
  <si>
    <t>CIENTO</t>
  </si>
  <si>
    <t>CD GRABABLE DE 700 MB</t>
  </si>
  <si>
    <t>CD GRABABLE DE 700 MB CON ETIQUETA IMPRESA</t>
  </si>
  <si>
    <t>CD REGRABABLE DE 700  MB</t>
  </si>
  <si>
    <t>EMPAQUE X 25</t>
  </si>
  <si>
    <t>CHINCHE CON CABEZA DE COLORES X 100</t>
  </si>
  <si>
    <t>CHINCHE CON CABEZA DORADA X 100</t>
  </si>
  <si>
    <t>CINTA ADHESIVA TRANSPARENTE 1/2 in X 36 yd</t>
  </si>
  <si>
    <t>CINTA ADHESIVA TRANSPARENTE 1/2 in X 72 yd</t>
  </si>
  <si>
    <t>CINTA ADHESIVA TRANSPARENTE 2 in X 36 yd</t>
  </si>
  <si>
    <t>CINTA ADHESIVA TRANSPARENTE 2 in X 55 yd</t>
  </si>
  <si>
    <t>CINTA ADHESIVA TRANSPARENTE 2 in X 72 yd</t>
  </si>
  <si>
    <t>CINTA ADHESIVA TRANSPARENTE 3 in X 55 yd</t>
  </si>
  <si>
    <t>CINTA ADHESIVA TRANSPARENTE 3/4 in X 72 yd</t>
  </si>
  <si>
    <t>CINTA DE PLASTICO ADHESIVA PARA EMBALAJE 2 in X 40 yd</t>
  </si>
  <si>
    <t>CINTA DE PLASTICO ADHESIVA PARA EMBALAJE 2 in X 50 m</t>
  </si>
  <si>
    <t>CINTA DE PLASTICO ADHESIVA PARA EMBALAJE 2 in X 55 yd</t>
  </si>
  <si>
    <t>CINTA DE PLASTICO ADHESIVA PARA EMBALAJE 3 in X 75 yd</t>
  </si>
  <si>
    <t>CINTA PARA IMPRESORA EPSON COD. REF. S015086 NEGRO</t>
  </si>
  <si>
    <t>CINTA PARA IMPRESORA EPSON COD. REF. S015091 NEGRO</t>
  </si>
  <si>
    <t>CINTA PARA IMPRESORA EPSON FX-2190</t>
  </si>
  <si>
    <t>CINTA PARA IMPRESORA EPSON LQ-2090 COD. REF. S015335</t>
  </si>
  <si>
    <t>CLIP DE METAL 33 mm X 100</t>
  </si>
  <si>
    <t>CLIP MARIPOSA DE METAL N║ 1 X 100</t>
  </si>
  <si>
    <t>CLIP MARIPOSA DE METAL N║ 1 X 12</t>
  </si>
  <si>
    <t>CLIP MARIPOSA DE METAL N║ 1 X 50</t>
  </si>
  <si>
    <t>CLIP MARIPOSA DE METAL N║ 2 X 50</t>
  </si>
  <si>
    <t>CLIP MARIPOSA DE METAL N║ 3 X 12</t>
  </si>
  <si>
    <t>COLA SINTETICA X 250 g</t>
  </si>
  <si>
    <t>COLECTOR REVISTERO DE CARTON CONTRAPLACADO DE 30 cm X 22 cm X 6.7 cm</t>
  </si>
  <si>
    <t>COLECTOR REVISTERO DE CARTON LOMO ANCHO TAMAÐO OFICIO</t>
  </si>
  <si>
    <t>COLECTOR REVISTERO DE CARTON LOMO ANGOSTO TAMAÐO OFICIO</t>
  </si>
  <si>
    <t>CORRECTOR LIQUIDO TIPO LAPICERO</t>
  </si>
  <si>
    <t>CUADERNO CON INDICE ALFABETICO LABORAL EMPASTADO RAYADO X 150 HOJAS CON LOGOTIPO</t>
  </si>
  <si>
    <t>CUADERNO CUADRICULADO TAMAÐO A4 X 92 HOJAS</t>
  </si>
  <si>
    <t>CUADERNO DE CARGO EMPASTADO TAMAÐO A4 X 200 HOJAS</t>
  </si>
  <si>
    <t>CUADERNO DE CARGO EMPASTADO TAMAÐO A5 X 100 HOJAS</t>
  </si>
  <si>
    <t>CUADERNO DE CARGO EMPASTADO TAMAÐO A5 X 200 HOJAS</t>
  </si>
  <si>
    <t>CUADERNO DE CARGOS EMPASTADO TAMAÐO A3 X 100 HOJAS</t>
  </si>
  <si>
    <t>CUADERNO DOBLE ESPIRAL CUADRICULADO TAMAÐO A4 X 100 HOJAS</t>
  </si>
  <si>
    <t>CUADERNO DOBLE ESPIRAL CUADRICULADO TAMAÐO A4 X 180 HOJAS</t>
  </si>
  <si>
    <t>CUADERNO DOBLE ESPIRAL CUADRICULADO TAMAÐO A4 X 200 HOJAS</t>
  </si>
  <si>
    <t>CUADERNO EMPASTADO RAYADO TAMAÐO A4 X 100 HOJAS</t>
  </si>
  <si>
    <t>CUADERNO EMPASTADO RAYADO TAMAÐO A5 X 100 HOJAS</t>
  </si>
  <si>
    <t>CUADERNO ESPIRAL CUADRICULADO TAMAÐO A4 X 100 HOJAS</t>
  </si>
  <si>
    <t>CUADERNO ESPIRAL CUADRICULADO TAMAÐO A5 X 180 HOJAS</t>
  </si>
  <si>
    <t>CUADERNO ESPIRAL RAYADO TAMAÐO A5 X 180 HOJAS</t>
  </si>
  <si>
    <t>CUCHILLA PARA CORTAR PAPEL 18 mm</t>
  </si>
  <si>
    <t>CUCHILLA PARA CORTAR PAPEL DE ACRILICO</t>
  </si>
  <si>
    <t>CUCHILLAS PARA CORTAR PAPEL TAMAÐO CHICO</t>
  </si>
  <si>
    <t>DISCO DVD - RW DE 4.7 GB</t>
  </si>
  <si>
    <t>DISPENSADOR DE CINTA ADHESIVA DE 36 yd</t>
  </si>
  <si>
    <t>DISPENSADOR DE CINTA ADHESIVA DE 72 yd</t>
  </si>
  <si>
    <t>DISPENSADOR PARA NOTAS AUTOADHESIVAS SIMPLES</t>
  </si>
  <si>
    <t>ENGRAPADOR DE METAL GRANDE DE OFICINA (100 HOJAS)</t>
  </si>
  <si>
    <t>ENGRAPADOR DE METAL TIPO ALICATE CON YUNQUE GIRATORIO</t>
  </si>
  <si>
    <t>ENGRAPADOR DE METAL TIPO ALICATE PARA GRAPA 26/6</t>
  </si>
  <si>
    <t>ENGRAPADOR DE OFICINA TIPO ALICATE (37 HOJAS)</t>
  </si>
  <si>
    <t>ENGRAPADOR GRANDE DE OFICINA (150 HOJAS)</t>
  </si>
  <si>
    <t>ESPONJERO DE JEBE O PLASTICO TAMAÐO CHICO</t>
  </si>
  <si>
    <t>ESPONJERO DE JEBE O PLASTICO TAMAÐO GRANDE</t>
  </si>
  <si>
    <t>ETIQUETA AUTOADHESIVA 1 in X 3 in COLORES</t>
  </si>
  <si>
    <t>FECHADOR DE CAUCHO DE 3 mm</t>
  </si>
  <si>
    <t>FECHADOR DE CAUCHO DE 5 mm</t>
  </si>
  <si>
    <t>FOLDER COLGANTE CON VARILLA DE PLASTICO  TAMAÐO OFICIO</t>
  </si>
  <si>
    <t>FOLDER COLGANTE CON VARILLA DE PLASTICO TAMAÐO OFICIO</t>
  </si>
  <si>
    <t>FOLDER DE PLASTICO PARA PRESENTACION CON VARILLA LATERAL TAMAÐO A4</t>
  </si>
  <si>
    <t>FOLDER DE PLASTICO PARA PRESENTACION CON VARILLA LATERAL TAMAÐO OFICIO</t>
  </si>
  <si>
    <t>FOLDER MANILA TAMAÐO  OFICIO</t>
  </si>
  <si>
    <t>FOLDER MANILA TAMAÐO A4 CON  REFUERZO</t>
  </si>
  <si>
    <t>FOLDER MANILA TAMAÐO OFICIO</t>
  </si>
  <si>
    <t>FOLDER PORTA DOCUMENTOS TIPO CARPETA FORRADO EN CUERINA TAMAÐO A4</t>
  </si>
  <si>
    <t>FOLDER PORTA DOCUMENTOS TIPO CARPETA FORRADO EN CUERINA TAMAÐO A5</t>
  </si>
  <si>
    <t>FOLDER PORTA DOCUMENTOS TIPO CARPETA FORRADO EN CUERINA TAMAÐO OFICIO</t>
  </si>
  <si>
    <t>FORRO DE PLASTICO TAMAÐO OFICIO</t>
  </si>
  <si>
    <t>GOMA EN BARRA X 20 g APROX.</t>
  </si>
  <si>
    <t>GOMA EN BARRA X 25 g</t>
  </si>
  <si>
    <t>GOMA EN BARRA X 25 g APROX.</t>
  </si>
  <si>
    <t>GOMA EN BARRA X 40 g</t>
  </si>
  <si>
    <t>GOMA EN BARRA X 40 g APROX.</t>
  </si>
  <si>
    <t>GRAPA 26/6 X 5000</t>
  </si>
  <si>
    <t>GRAPA 9/10 X 1000</t>
  </si>
  <si>
    <t>LAPIZ DE CERA CRAYON DELGADO JUEGO X 12</t>
  </si>
  <si>
    <t>LAPIZ DE COLOR TAMAÐO GRANDE (JUEGO X 12 COLORES)</t>
  </si>
  <si>
    <t>LAPIZ GRAFITO N║ 2</t>
  </si>
  <si>
    <t>LIBRO DE ACTAS CUADRICULADO TAMAÐO OFICIO X 100 HOJAS (200 FOLIOS)</t>
  </si>
  <si>
    <t>LIBRO DE ACTAS EMPASTADO RAYADO TAMAÐO OFICIO X 100 HOJAS</t>
  </si>
  <si>
    <t>LIBRO DE ACTAS EMPASTADO RAYADO TAMAÐO OFICIO X 200 HOJAS</t>
  </si>
  <si>
    <t>LIBRO DE ACTAS RAYADO 75 GR X (100 HOJAS )A-4 200 FOLIOS</t>
  </si>
  <si>
    <t>LIBRO DE ACTAS RAYADO TAMAÐO OFICIO X 200 HOJAS (400 FOLIOS)</t>
  </si>
  <si>
    <t>LIBRO DE ACTAS TAMAÐO A4 X 200 HOJAS (400 FOLIOS)</t>
  </si>
  <si>
    <t>LIGA DE JEBE DELGADA N║ 18 X 1 lb</t>
  </si>
  <si>
    <t>MEMORIA PORTATIL USB (MENOR A 1/8 UIT) DE 32 GB</t>
  </si>
  <si>
    <t>MEMORIA PORTATIL USB DE 16 GB</t>
  </si>
  <si>
    <t>MEMORIA PORTATIL USB DE 8 GB</t>
  </si>
  <si>
    <t>MICA PORTAPAPELES  TAMAÐO A4</t>
  </si>
  <si>
    <t>MICA PORTAPAPELES TAMAÐO A4</t>
  </si>
  <si>
    <t>MICA PORTAPAPELES TAMAÐO MEDIO OFICIO</t>
  </si>
  <si>
    <t>MOTA PARA PIZARRA ACRILICA</t>
  </si>
  <si>
    <t>MOUSE OPTICO CON PUERTO USB</t>
  </si>
  <si>
    <t>MOUSE OPTICO USB TAMAÐO PEQUEÐO PARA LAP TOP</t>
  </si>
  <si>
    <t>NOTA AUTOADHESIVA 1/2 in X 2 in (1.27 cm X 5 cm) APROX. X 100 HOJAS</t>
  </si>
  <si>
    <t>NOTA AUTOADHESIVA 2 in X 3 in (7.6 cm X 5 cm) APROX. X 100 HOJAS AMARILLO</t>
  </si>
  <si>
    <t>NOTA AUTOADHESIVA 3 in X 3 in (7.6 cm X 7.6 cm) APROX. X 100 HOJAS</t>
  </si>
  <si>
    <t>NOTA AUTOADHESIVA 3 in X 3 in X 100 HOJAS COLORES NEON X 5</t>
  </si>
  <si>
    <t>NOTA AUTOADHESIVA 3 in X 3 in X 5 COLORES X 400 HOJAS</t>
  </si>
  <si>
    <t>NOTA AUTOADHESIVA PARA FAX 10 cm X 3.7 cm X 200</t>
  </si>
  <si>
    <t>NUMERADOR AUTOMATICO DE METAL DE 6 DIGITOS</t>
  </si>
  <si>
    <t>NUMERADOR AUTOMATICO DE METAL DE 7 DIGITOS</t>
  </si>
  <si>
    <t>NUMERADOR MANUAL DE 6 DIGITOS</t>
  </si>
  <si>
    <t>NUMERADOR MANUAL DE 8 DIGITOS</t>
  </si>
  <si>
    <t>OJALILLOS AUTOADHESIVOS X 250</t>
  </si>
  <si>
    <t>OJALILLOS AUTOADHESIVOS X 500</t>
  </si>
  <si>
    <t>ORGANIZADOR MULTIUSOS</t>
  </si>
  <si>
    <t>PAPEL BOND 56 g  DE 72 cm X 102 cm</t>
  </si>
  <si>
    <t>EMPAQUE X 500</t>
  </si>
  <si>
    <t>PAPEL BOND 56 g DE 72 cm X  102 cm</t>
  </si>
  <si>
    <t>PAPEL BOND 75 g  TAMAÐO A4</t>
  </si>
  <si>
    <t>PAPEL BOND 80 g TAMAÐO  A4</t>
  </si>
  <si>
    <t>PAPEL BOND 80 g TAMAÐO  OFICIO</t>
  </si>
  <si>
    <t>PAPEL CARBON TAMAÐO A4</t>
  </si>
  <si>
    <t>PAPEL CARBON TAMAÐO A4 COLOR NEGRO</t>
  </si>
  <si>
    <t>PAPEL CARBON TAMAÐO OFICIO</t>
  </si>
  <si>
    <t>PAPEL CARBON TAMAÐO OFICIO COLOR AZUL</t>
  </si>
  <si>
    <t>PAPEL CARBON TAMAÐO OFICIO COLOR NEGRO</t>
  </si>
  <si>
    <t>PAPEL LUSTRE DE 50 cm X 65 cm</t>
  </si>
  <si>
    <t>PAPELOGRAFO CUADRICULADO 56 g DE 86 cm X 61 cm</t>
  </si>
  <si>
    <t>PERFORADOR 2 ESPIGAS PARA 500 HOJAS</t>
  </si>
  <si>
    <t>PERFORADOR DE 2 ESPIGAS PARA 15 A 20 HOJAS</t>
  </si>
  <si>
    <t>PERFORADOR DE 2 ESPIGAS PARA 150 HOJAS</t>
  </si>
  <si>
    <t>PERFORADOR DE 2 ESPIGAS PARA 20 HOJAS</t>
  </si>
  <si>
    <t>PERFORADOR DE 2 ESPIGAS PARA 50 HOJAS</t>
  </si>
  <si>
    <t>PERFORADOR DE 2 ESPIGAS PARA 8 A 14 HOJAS</t>
  </si>
  <si>
    <t>PIONER CON 2 ANILLOS TAMAÐO A4 PARA 100 HOJAS</t>
  </si>
  <si>
    <t>PIONER CON 2 ANILLOS TAMAÐO A4 PARA 200 HOJAS</t>
  </si>
  <si>
    <t>PIONER CON 2 ANILLOS TAMAÐO A4 PARA 250 HOJAS</t>
  </si>
  <si>
    <t>PIONER CON 2 ANILLOS TAMAÐO A4 PARA 450 HOJAS</t>
  </si>
  <si>
    <t>PIONER CON 2 ANILLOS TAMAÐO A4 PARA 600 HOJAS</t>
  </si>
  <si>
    <t>PIZARRA DE CORCHO DE 50 cm X 40 cm</t>
  </si>
  <si>
    <t>PIZARRA DE CORCHO DE 60 cm X 40 cm</t>
  </si>
  <si>
    <t>PLUMON DE TINTA INDELEBLE PUNTA GRUESA</t>
  </si>
  <si>
    <t>PLUMON MARCADOR DE TINTA AL AGUA PUNTA DELGADA JUEGO X 12 COLORES</t>
  </si>
  <si>
    <t>PLUMON MARCADOR DE TINTA AL AGUA PUNTA GRUESA</t>
  </si>
  <si>
    <t>PLUMON MARCADOR DE TINTA AL AGUA PUNTA GRUESA JUEGO X 6 COLORES</t>
  </si>
  <si>
    <t>PLUMON PARA PIZARRA ACRILICA PUNTA GRUESA</t>
  </si>
  <si>
    <t>PLUMON PARA PIZARRA ACRILICA PUNTA GRUESA RECARGABLE COLOR AZUL</t>
  </si>
  <si>
    <t>PLUMON PARA PIZARRA ACRILICA PUNTA GRUESA RECARGABLE COLOR NEGRO</t>
  </si>
  <si>
    <t>PLUMON PARA PIZARRA ACRILICA PUNTA GRUESA RECARGABLE COLOR ROJO</t>
  </si>
  <si>
    <t>PLUMON PARA PIZARRA ACRILICA PUNTA MEDIANA</t>
  </si>
  <si>
    <t>PLUMON PARA PIZARRA ACRILICA PUNTA MEDIANA COLOR AZUL</t>
  </si>
  <si>
    <t>PLUMON PARA PIZARRA ACRILICA PUNTA MEDIANA COLOR NEGRO</t>
  </si>
  <si>
    <t>PLUMON PARA PIZARRA ACRILICA PUNTA MEDIANA COLOR ROJO</t>
  </si>
  <si>
    <t>PLUMON PARA PIZARRA ACRILICA PUNTA MEDIANA COLOR VERDE</t>
  </si>
  <si>
    <t>PLUMON PARA PIZARRA ACRILICA PUNTA MEDIANA JUEGO X 4 COLORES</t>
  </si>
  <si>
    <t>PLUMON RESALTADOR PUNTA FINA COLOR VERDE</t>
  </si>
  <si>
    <t>PLUMON RESALTADOR PUNTA GRUESA BISELADA</t>
  </si>
  <si>
    <t>PLUMON RESALTADOR PUNTA GRUESA BISELADA COLOR AMARILLO</t>
  </si>
  <si>
    <t>PLUMON RESALTADOR PUNTA GRUESA BISELADA VERDE</t>
  </si>
  <si>
    <t>PLUMON RESALTADOR PUNTA GRUESA REDONDA COLOR AMARILLO</t>
  </si>
  <si>
    <t>PORTA CLIPS ACRILICO CON IMAN</t>
  </si>
  <si>
    <t>PORTA LAPICERO ACRILICO TIPO VASO</t>
  </si>
  <si>
    <t>PORTA NOTAS AUTOADHESIVAS DE ACRILICO DE 3 in X 3 in</t>
  </si>
  <si>
    <t>PORTA TARJETAS DE METAL PARA 200 TARJETAS</t>
  </si>
  <si>
    <t>PORTA TARJETAS DE METAL Y ACRILICO PARA 600 TARJETAS</t>
  </si>
  <si>
    <t>PORTAFOLIO DE PAPEL PLASTIFICADO TAMAÐO A4</t>
  </si>
  <si>
    <t>PORTAMINA 0.5 mm</t>
  </si>
  <si>
    <t>PORTAPAPELES TIPO FUNDA DE PLASTICO  TAMAÐO A4</t>
  </si>
  <si>
    <t>REGLA DE PLASTICO 30 cm</t>
  </si>
  <si>
    <t>ROLLO DE CINTA NISCA YMCKO</t>
  </si>
  <si>
    <t>SACAGRAPA DE METAL</t>
  </si>
  <si>
    <t>SELLO AUTOENTINTABLE REDONDO DE 25 mm APROX.</t>
  </si>
  <si>
    <t>SEPARADOR DE DOCUMENTOS DE CARTULINA TAMAÐO  A4</t>
  </si>
  <si>
    <t>SEPARADOR DE DOCUMENTOS DE CARTULINA TAMAÐO A4</t>
  </si>
  <si>
    <t>SOBRE MANILA  TAMAÐO  OFICIO</t>
  </si>
  <si>
    <t>SOBRE MANILA  TAMAÐO A4</t>
  </si>
  <si>
    <t>SOBRE MANILA DE 90 g TAMAÐO DOBLE  OFICIO</t>
  </si>
  <si>
    <t>SOBRE MANILA DE 90 g TAMAÐO DOBLE OFICIO</t>
  </si>
  <si>
    <t>SOBRE MANILA DE 90 g TAMAÐO EXTRA OFICIO X 50</t>
  </si>
  <si>
    <t>SOBRE MANILA TAMAÐO  A4</t>
  </si>
  <si>
    <t>SOBRE MANILA TAMAÐO  A5</t>
  </si>
  <si>
    <t>SOBRE MANILA TAMAÐO OFICIO</t>
  </si>
  <si>
    <t>SUJETADOR PARA PAPEL (TIPO FASTENER) DE METAL</t>
  </si>
  <si>
    <t>TAJADOR DE METAL CHICO</t>
  </si>
  <si>
    <t>TAJADOR DE METAL GRANDE</t>
  </si>
  <si>
    <t>TAJADOR DE PLASTICO SIMPLE</t>
  </si>
  <si>
    <t>TAMPON CON CUBIERTA DE PLASTICO TAMAÐO CHICO COLOR AZUL</t>
  </si>
  <si>
    <t>TAMPON CON CUBIERTA DE PLASTICO TAMAÐO CHICO COLOR NEGRO</t>
  </si>
  <si>
    <t>TAMPON CON CUBIERTA DE PLASTICO TAMAÐO CHICO COLOR ROJO</t>
  </si>
  <si>
    <t>TAMPON CON CUBIERTA DE PLASTICO TAMAÐO GRANDE COLOR AZUL</t>
  </si>
  <si>
    <t>TAMPON CON CUBIERTA DE PLASTICO TAMAÐO GRANDE COLOR NEGRO</t>
  </si>
  <si>
    <t>TAMPON CON CUBIERTA DE PLASTICO TAMAÐO GRANDE COLOR ROJO</t>
  </si>
  <si>
    <t>TAMPON CON CUBIERTA DE PLASTICO TAMAÐO MEDIANO COLOR AZUL</t>
  </si>
  <si>
    <t>TAMPON CON CUBIERTA DE PLASTICO TAMAÐO MEDIANO COLOR NEGRO</t>
  </si>
  <si>
    <t>TAMPON CON CUBIERTA DE PLASTICO TAMAÐO MEDIANO COLOR ROJO</t>
  </si>
  <si>
    <t>TECLADO PARA COMPUTADORA PERSONAL PORTATIL</t>
  </si>
  <si>
    <t>TËNER DE IMPRESIËN PARA TOSHIBA COD. REF. T 4530D NEGRO</t>
  </si>
  <si>
    <t>TIJERA DE METAL DE 7 in CON MANGO DE PLASTICO</t>
  </si>
  <si>
    <t>TIJERA DE METAL DE 8 in CON MANGO DE PLASTICO</t>
  </si>
  <si>
    <t>TINTA DE IMPRESION PARA HP COD. REF. CH561EE NEGRO</t>
  </si>
  <si>
    <t>TINTA DE IMPRESION PARA HP COD. REF. CH562HL COLOR</t>
  </si>
  <si>
    <t>TINTA DE IMPRESION PARA HP COD. REF. CH563HL NEGRO</t>
  </si>
  <si>
    <t>TINTA DE IMPRESION PARA XEROX COD. REF. 108R00931 CIAN</t>
  </si>
  <si>
    <t>TINTA DE IMPRESION PARA XEROX COD. REF. 108R00932 MAGENTA</t>
  </si>
  <si>
    <t>TINTA DE IMPRESION PARA XEROX COD. REF. 108R00933 AMARILLO</t>
  </si>
  <si>
    <t>TINTA DE IMPRESION PARA XEROX COD. REF. 108R00934 NEGRO</t>
  </si>
  <si>
    <t>TINTA DE IMPRESION PARA XEROX COD. REF. 108R00966 COLOR</t>
  </si>
  <si>
    <t>TINTA PARA ALMOHADILLA DE SELLO AUTOENTINTABLE X 30 mL</t>
  </si>
  <si>
    <t>TINTA PARA PLUMON DE PIZARRA ACRILICA X 27.5 mL</t>
  </si>
  <si>
    <t>TINTA PARA TAMPON X 20 mL APROX. COLOR AZUL</t>
  </si>
  <si>
    <t>TINTA PARA TAMPON X 20 mL APROX. COLOR NEGRO</t>
  </si>
  <si>
    <t>TONER DE IMPRESION PARA BROTHER COD. REF. TN 410 NEGRO</t>
  </si>
  <si>
    <t>TONER DE IMPRESION PARA BROTHER COD. REF. TN-450 NEGRO</t>
  </si>
  <si>
    <t>TONER DE IMPRESION PARA HP COD. REF. C4092A NEGRO</t>
  </si>
  <si>
    <t>TONER DE IMPRESION PARA HP COD. REF. CE410A NEGRO</t>
  </si>
  <si>
    <t>TONER DE IMPRESION PARA HP COD. REF. CE411A CIAN</t>
  </si>
  <si>
    <t>TONER DE IMPRESION PARA HP COD. REF. CE412A AMARILLO</t>
  </si>
  <si>
    <t>TONER DE IMPRESION PARA HP COD. REF. CE413A MAGENTA</t>
  </si>
  <si>
    <t>TONER DE IMPRESION PARA HP COD. REF. CE505A NEGRO</t>
  </si>
  <si>
    <t>TONER DE IMPRESION PARA HP COD. REF. CE505X NEGRO</t>
  </si>
  <si>
    <t>TONER DE IMPRESION PARA HP COD. REF. Q5949A NEGRO</t>
  </si>
  <si>
    <t>TONER DE IMPRESION PARA HP COD. REF. Q5949X NEGRO</t>
  </si>
  <si>
    <t>TONER DE IMPRESION PARA HP COD. REF. Q7553A NEGRO</t>
  </si>
  <si>
    <t>TONER DE IMPRESION PARA HP COD. REF. Q7553X NEGRO</t>
  </si>
  <si>
    <t>TONER DE IMPRESION PARA KONICA MINOLTA COD. REF. TN 114 NEGRO</t>
  </si>
  <si>
    <t>TONER DE IMPRESION PARA KONICA MINOLTA COD. REF. TN311 NEGRO</t>
  </si>
  <si>
    <t>TONER DE IMPRESION PARA KYOCERA COD. REF. TK 352 NEGRO</t>
  </si>
  <si>
    <t>TONER DE IMPRESION PARA KYOCERA COD. REF. TK-137 NEGRO</t>
  </si>
  <si>
    <t>TONER DE IMPRESION PARA KYOCERA COD. REF. TK-362 NEGRO</t>
  </si>
  <si>
    <t>TONER DE IMPRESION PARA TOSHIBA COD. REF. T 4530A NEGRO</t>
  </si>
  <si>
    <t>TONER DE IMPRESION PARA XEROX COD. REF. 106R01485 NEGRO</t>
  </si>
  <si>
    <t>TONER DE IMPRESION PARA XEROX COD. REF. 106R01486 NEGRO</t>
  </si>
  <si>
    <t>TONER DE IMPRESION PARA XEROX COD. REF. 106R01487 NEGRO</t>
  </si>
  <si>
    <t>TONER DE IMPRESION PARA XEROX COD. REF. 106R01529 NEGRO</t>
  </si>
  <si>
    <t>TONER DE IMPRESION PARA XEROX COD. REF. 106R01530 NEGRO</t>
  </si>
  <si>
    <t>TONER DE IMPRESION PARA XEROX COD. REF. 106R01531 NEGRO</t>
  </si>
  <si>
    <t>TONER DE IMPRESION PARA XEROX COD. REF. 113R00446 NEGRO</t>
  </si>
  <si>
    <t>CERA AL AGUA PARA PISO X 5 L</t>
  </si>
  <si>
    <t>2.3.1.5.3.1</t>
  </si>
  <si>
    <t>JABON LIQUIDO</t>
  </si>
  <si>
    <t>PAPEL HIGIENICO X 410 m</t>
  </si>
  <si>
    <t>AZAFATE ACERO INOXIDABLE</t>
  </si>
  <si>
    <t>2.3.1.5.3.2</t>
  </si>
  <si>
    <t>AZAFATE ACERO QUIRURGICO</t>
  </si>
  <si>
    <t>AZUCARERA DE VIDRIO</t>
  </si>
  <si>
    <t>JARRA HERVIDOR ELECTRICO DE PLASTICO SIMPLE 2 L</t>
  </si>
  <si>
    <t>SURTIDOR DE PLASTICO DE AGUA MINERAL</t>
  </si>
  <si>
    <t>VASO DE PLASTICO DE 7 oz</t>
  </si>
  <si>
    <t>VASO DE VIDRIO 4 fl oz</t>
  </si>
  <si>
    <t>VASO DESCARTABLE DE PLASTICO X 7 fl  oz</t>
  </si>
  <si>
    <t>VASO DESCARTABLE DE PLASTICO X 7 fl oz</t>
  </si>
  <si>
    <t>CABLE SOLIDO N║ 10</t>
  </si>
  <si>
    <t>2.3.1.5.4.1</t>
  </si>
  <si>
    <t>METRO</t>
  </si>
  <si>
    <t>CAJA MODULAR 4 X 2</t>
  </si>
  <si>
    <t>CINTILLO DE PLASTICO DE 4.6 mm X 20 cm PARA AMARRAR CABLES</t>
  </si>
  <si>
    <t>CRIMPING TOOL</t>
  </si>
  <si>
    <t>AURICULAR  DE VINCHA</t>
  </si>
  <si>
    <t>2.3.1.6.1.2</t>
  </si>
  <si>
    <t>CABLE TELEFONICO 2 X 22 AWG X 100 m</t>
  </si>
  <si>
    <t>CABLE UTP CAT 6 X 305 m</t>
  </si>
  <si>
    <t>CONECTOR TIPO JACKS DE LINEA TELEFONICA RJ11</t>
  </si>
  <si>
    <t>FACE PLATE DE 02 PUERTOS</t>
  </si>
  <si>
    <t>JACK RJ 45 CAT 6 COLOR AZUL</t>
  </si>
  <si>
    <t>JACK RJ-45 CAT6</t>
  </si>
  <si>
    <t>JUEGO DE ACCESORIOS PARA INSTALACION DE CABLEADO ESTRUCTURADO</t>
  </si>
  <si>
    <t>CANALETA DE PVC DE 40 mm X 30 mm X 5 m</t>
  </si>
  <si>
    <t>2.3.1.6.1.3</t>
  </si>
  <si>
    <t>CERRADURA MECANICA PARA ESCRITORIO DE MADERA</t>
  </si>
  <si>
    <t>AVISO DE PLASTICO DE PREVISION 2 LADOS</t>
  </si>
  <si>
    <t>2.3.1.6.1.4</t>
  </si>
  <si>
    <t>LETRERO DE IDENTIFICACION EN ACRILICO DE 27 cm X 17 cm</t>
  </si>
  <si>
    <t>BASTIDOR DE NORDEX RECTANGULAR</t>
  </si>
  <si>
    <t>2.3.1.7.1.1</t>
  </si>
  <si>
    <t>LETRERO DE ACRILICO 12 cm X 25 cm</t>
  </si>
  <si>
    <t>LETRERO DE ACRILICO TRIANGULAR 10 cm X 10 cm X 19 cm</t>
  </si>
  <si>
    <t>PORTA NOMBRE ACRILICO DE COLOR</t>
  </si>
  <si>
    <t>SILLA DE PLASTICO</t>
  </si>
  <si>
    <t>GUANTES QUIRUGICOS</t>
  </si>
  <si>
    <t>2.3.1.8.2.1</t>
  </si>
  <si>
    <t>MASCARILLA DESCARTABLE N-95 TALLA S X 20</t>
  </si>
  <si>
    <t>CUBO MAGICO</t>
  </si>
  <si>
    <t>2.3.1.9.1.2</t>
  </si>
  <si>
    <t>JUEGO DE MESA (AJEDREZ, LUDO Y DAMAS) EN TABLERO DE MADERA Y PLASTICO RESISTENTE</t>
  </si>
  <si>
    <t>JUEGO DE PIEZAS ARMABLES</t>
  </si>
  <si>
    <t>ALICATE CRIMPING</t>
  </si>
  <si>
    <t>2.3.1.99.1.1</t>
  </si>
  <si>
    <t>ALICATE PARA CONECTAR RJ-45</t>
  </si>
  <si>
    <t>ALICATE UNIVERSAL 8 in CON MANGO</t>
  </si>
  <si>
    <t>CUCHILLA CORTA PAPEL TAMAÐO MEDIANO</t>
  </si>
  <si>
    <t>AFICHE  INFORMATIVO</t>
  </si>
  <si>
    <t>2.3.1.99.1.3</t>
  </si>
  <si>
    <t>BANDEROLA EN BANNER</t>
  </si>
  <si>
    <t>BANNER PUBLICITARIO</t>
  </si>
  <si>
    <t>BLOCK DE APUNTES CON EL LOGOTIPO DE LA INSTITUCION</t>
  </si>
  <si>
    <t>BOLETINES INSTITUCIONALES</t>
  </si>
  <si>
    <t>CALENDARIO DE ESCRITORIO</t>
  </si>
  <si>
    <t>DIPTICO INFORMATIVO</t>
  </si>
  <si>
    <t>FOLDER DE CARTON PLASTIFICADO TAMAÐO A4 CON LOGOTIPO</t>
  </si>
  <si>
    <t>FOLDER DE CARTON PLASTIFICADO TAMAÐO OFICIO CON  LOGOTIPO</t>
  </si>
  <si>
    <t>FOLLETO SUPLEMENTO SOBRE BECARIOS PRONABEC</t>
  </si>
  <si>
    <t>FORMATO  CERTIFICACIONES</t>
  </si>
  <si>
    <t>FORMATO CREDENCIAL DE IDENTIFICACION</t>
  </si>
  <si>
    <t>FORMATO PROGRAMA PARA EVENTO</t>
  </si>
  <si>
    <t>GIGANTOGRAFIA EN BANNER</t>
  </si>
  <si>
    <t>LIBRO COMO DECIRLO. ENTREVISTAS EFICACES EN EL AMBITO EDUCATIVO</t>
  </si>
  <si>
    <t>LIBRO LEY DE PRESUPUESTO 2013</t>
  </si>
  <si>
    <t>PUBLICACION PLAN DE GESTION INSTITUCIONAL DEL PRONABEC</t>
  </si>
  <si>
    <t>REVISTA AMERICA ECONOMICA</t>
  </si>
  <si>
    <t>REVISTA CARETAS</t>
  </si>
  <si>
    <t>REVISTA INSTITUCIONAL PRONABEC</t>
  </si>
  <si>
    <t>SUSCRIPCION ANUAL A DIARIO 16</t>
  </si>
  <si>
    <t>SUSCRIPCION ANUAL A DIARIO CORREO</t>
  </si>
  <si>
    <t>SUSCRIPCION ANUAL A DIARIO EL TROME</t>
  </si>
  <si>
    <t>SUSCRIPCION ANUAL A DIARIO LA PRIMERA</t>
  </si>
  <si>
    <t>SUSCRIPCION ANUAL A DIARIO LA RAZON</t>
  </si>
  <si>
    <t>SUSCRIPCION ANUAL A DIARIO PERU 21</t>
  </si>
  <si>
    <t>SUSCRIPCION ANUAL A REVISTA ACTUALIDAD GUBERNAMENTAL</t>
  </si>
  <si>
    <t>SUSCRIPCION ANUAL A REVISTA CONTADORES &amp;  EMPRESAS</t>
  </si>
  <si>
    <t>SUSCRIPCION ANUAL A REVISTA DEL CODIGO TRIBUTARIO</t>
  </si>
  <si>
    <t>SUSCRIPCION ANUAL A REVISTA GACETA JURIDICA</t>
  </si>
  <si>
    <t>SUSCRIPCION ANUAL A REVISTA NORMAS LEGALES</t>
  </si>
  <si>
    <t>SUSCRIPCION ANUAL DIARIO LA REPUBLICA</t>
  </si>
  <si>
    <t>TRIPTICO INFORMATIVO</t>
  </si>
  <si>
    <t>VOLANTE</t>
  </si>
  <si>
    <t>BANDERA EN TELA RASO 14 cm X 21 cm</t>
  </si>
  <si>
    <t>2.3.1.99.1.4</t>
  </si>
  <si>
    <t>BANDERIN INSTITUCIONAL</t>
  </si>
  <si>
    <t xml:space="preserve">OTROS BIENES </t>
  </si>
  <si>
    <t>2.3.1.99.1.99</t>
  </si>
  <si>
    <t>P.U</t>
  </si>
  <si>
    <t>CANT TOTAL</t>
  </si>
  <si>
    <t>TOTAL SOLES</t>
  </si>
  <si>
    <t>UNIDAD DE CONTABILIDAD</t>
  </si>
  <si>
    <t>AGUA MINERAL  sin GAS X 21 L</t>
  </si>
  <si>
    <t>BROCA PARA MADERA 1/2 in</t>
  </si>
  <si>
    <t>2.3. 1  6. 1 99</t>
  </si>
  <si>
    <t>BROCA PARA METAL 1/2 in</t>
  </si>
  <si>
    <t>LIJA PARA PULIR MADERA Nº 120</t>
  </si>
  <si>
    <t>2.3. 1  6. 1  3</t>
  </si>
  <si>
    <t>LIJA PARA PULIR MADERA Nº 60</t>
  </si>
  <si>
    <t>LIJA PARA PULIR MADERA Nº 80</t>
  </si>
  <si>
    <t>CABLE DE ACERO GALVANIZADO DE 5/16 in</t>
  </si>
  <si>
    <t>2.3. 1  6. 1  1</t>
  </si>
  <si>
    <t>CABLE DE ACERO GALVANIZADO DE 5/8 in</t>
  </si>
  <si>
    <t>VARILLA DE FIERRO CORRUGADO DE 1/2 in X 9 m</t>
  </si>
  <si>
    <t>VARILLA DE FIERRO CORRUGADO DE 1 in X 9 m</t>
  </si>
  <si>
    <t>VARILLA DE FIERRO REDONDO 1/2 in X 9 m</t>
  </si>
  <si>
    <t>VARILLA DE FIERRO CORRUGADO DE 6 mm X 9 m</t>
  </si>
  <si>
    <t>VARILLA DE FIERRO CORRUGADO DE 8 mm X 9 m</t>
  </si>
  <si>
    <t>VARILLA DE FIERRO CORRUGADO 3/8 in X 9 m</t>
  </si>
  <si>
    <t>BARRA REDONDA DE BRONCE AL PLOMO FUNDIDO ASTM B-505 ALEACION C93700 DE 5 IN X 36 IN</t>
  </si>
  <si>
    <t>2.3. 1 99. 1 99</t>
  </si>
  <si>
    <t>MANTA ARPILLERA DE POLIETILENO 2 m X 100 m</t>
  </si>
  <si>
    <t>2.3. 1  5. 2  1</t>
  </si>
  <si>
    <t>SEMILLA DE ALFALFA MOAPA (AL PESO)</t>
  </si>
  <si>
    <t>KILOGRAMO</t>
  </si>
  <si>
    <t>SEMILLA DE RAY GRAS INGLES - Lolium perenne (AL PESO)</t>
  </si>
  <si>
    <t>SEMILLA DE TREBOL BLANCO - Trifolium repens l. (AL PESO)</t>
  </si>
  <si>
    <t>SEMILLA DE TREBOL ROJO - Trifolium pratense (AL PESO)</t>
  </si>
  <si>
    <t>SEMILLA DE PASTO OVILLO - Dactylis glomerata (AL PESO)</t>
  </si>
  <si>
    <t>SEMILLA DE PINO - PINUS PATULA (AL PESO)</t>
  </si>
  <si>
    <t>2.3. 1 10. 1  5</t>
  </si>
  <si>
    <t>SEMILLA DE PINO - PINUS RADIATA (AL PESO)</t>
  </si>
  <si>
    <t>SEMILLA DE ALFALFA - Medicago sativa (AL PESO)</t>
  </si>
  <si>
    <t>SEMILLA DE ALFALFA ALTA SIERRA - MEDICAGO SATIVA (AL PESO)</t>
  </si>
  <si>
    <t>SEMILLA DE AVENA - Avena sativa (AL PESO)</t>
  </si>
  <si>
    <t>SEMILLA DE ALFALFA - Medicago sativa - variedad moapa</t>
  </si>
  <si>
    <t>SEMILLA DE RYE GRASS ITALIANO - Lolium multiflorum -  variedad tama</t>
  </si>
  <si>
    <t>SEMILLA DE AVENA NEGRA - Avena var tayko (AL PESO)</t>
  </si>
  <si>
    <t>BIOESTIMULANTE L-ALFA- AMINOÁCIDOS Y PÉPTIDOS DE BAJO PESO MOLECULAR &lt; 300 Da X 1 kg</t>
  </si>
  <si>
    <t>2.6. 7  1. 6  2</t>
  </si>
  <si>
    <t>FERTILIZANTE COMPUESTO (EXTRACTOS DE PLANTAS 0.56% EXTRACTOS MINERALES 0.39% AGUA 99.05%) X 1 L</t>
  </si>
  <si>
    <t>2.3. 1 10. 1  4</t>
  </si>
  <si>
    <t>GUANO DE ISLA X 50 KG</t>
  </si>
  <si>
    <t>2.6. 8  1. 4  2</t>
  </si>
  <si>
    <t>FERTILIZANTE ORGANICO (MATERIA ORGANICA 71.6 %) POLVO SOLUBLE</t>
  </si>
  <si>
    <t>GUANO DE CORRAL X 50 kg</t>
  </si>
  <si>
    <t>ABONO FOLIAR CALCIO 22.5% + MAGNESIO 3%</t>
  </si>
  <si>
    <t>LITRO</t>
  </si>
  <si>
    <t>FERTILIZANTE FOSFATO DIAMONICO 18% N + 46% P205 X 50 KG</t>
  </si>
  <si>
    <t>ABONO FOLIAR FUENTE DE POTASIO X 1 L</t>
  </si>
  <si>
    <t>ABONO FOLIAR (NITROGENO FOSFORO Y POTASIO) 32-20-20</t>
  </si>
  <si>
    <t>ABONO FOLIAR ZINC NITROGENO 5% Zn + 2.3% N + AMINOACIDOS 14% LIQUIDO SOLUBLE 1 L</t>
  </si>
  <si>
    <t>MACHETE DE METAL Nº 35</t>
  </si>
  <si>
    <t>AZADON (ZAPAPICOS) CON MANGO DE MADERA</t>
  </si>
  <si>
    <t>PALANA TIPO CUCHARA</t>
  </si>
  <si>
    <t>TIERRA AGRICOLA</t>
  </si>
  <si>
    <t>M3</t>
  </si>
  <si>
    <t>TIERRA TURBA</t>
  </si>
  <si>
    <t>CINTA TEFLÓN 12 mm X 12 m</t>
  </si>
  <si>
    <t>PLASTICO DE 2 m X 100 m</t>
  </si>
  <si>
    <t>CINTA AISLANTE DE 3/4 in X 20 m</t>
  </si>
  <si>
    <t>2.3. 1  5. 4  1</t>
  </si>
  <si>
    <t>CINTA AISLANTE 1 in X 20 m</t>
  </si>
  <si>
    <t>CINTA AISLANTE 15 mm X 19 mm X 18 m</t>
  </si>
  <si>
    <t>FILTRO DE ACEITE COD. REF. 11900535100</t>
  </si>
  <si>
    <t>FILTRO DE ACEITE COD. REF. MD135737</t>
  </si>
  <si>
    <t>FILTRO DE ACEITE COD. REF. ME006066</t>
  </si>
  <si>
    <t>FILTRO DE ACEITE COD. REF. 84491498</t>
  </si>
  <si>
    <t>FILTRO DE AIRE COD. REF. 17210ZK7V01</t>
  </si>
  <si>
    <t>FILTRO DE AIRE COD. REF. 702322C1</t>
  </si>
  <si>
    <t>FILTRO DE AIRE COD. REF. 475082</t>
  </si>
  <si>
    <t>FILTRO DE AIRE COD. REF. F1HZ9601B</t>
  </si>
  <si>
    <t>FILTRO DE PETROLEO COD. REF. 5I7951</t>
  </si>
  <si>
    <t>FILTRO DE PETROLEO COD. REF. 3524700092</t>
  </si>
  <si>
    <t>FILTRO DE PETROLEO COD. REF. 243004</t>
  </si>
  <si>
    <t>FILTRO DE PETROLEO COD. REF. 3308638</t>
  </si>
  <si>
    <t>FILTRO DE GASOLINA  COD. REF. B1106013MH</t>
  </si>
  <si>
    <t>ALIMENTO CONCENTRADO PARA GANADO VACUNO ADULTO</t>
  </si>
  <si>
    <t>2.3. 1  1. 1  2</t>
  </si>
  <si>
    <t>ALIMENTO CONCENTRADO PARA GANADO VACUNO INICIO (AL PESO)</t>
  </si>
  <si>
    <t>HENO DE AVENA</t>
  </si>
  <si>
    <t>HENO DE ALFALFA</t>
  </si>
  <si>
    <t>ACEITE VEGETAL COMESTIBLE</t>
  </si>
  <si>
    <t>2.3. 1  1. 1  1</t>
  </si>
  <si>
    <t>ACEITE DE AJONJOLI X 900 mL</t>
  </si>
  <si>
    <t>FIDEO TALLARIN GRUESO X 1 kg</t>
  </si>
  <si>
    <t>FIDEO CANUTO GRANDE</t>
  </si>
  <si>
    <t>FIDEO MUNICION</t>
  </si>
  <si>
    <t>FIDEO CODITO X 250 g</t>
  </si>
  <si>
    <t>FIDEO CORBATA X 250 g</t>
  </si>
  <si>
    <t>FIDEO ARITO</t>
  </si>
  <si>
    <t>FIDEO CABELLO DE ANGEL</t>
  </si>
  <si>
    <t>FIDEOS TALLARIN GRUESO</t>
  </si>
  <si>
    <t>FIDEO DE LETRAS</t>
  </si>
  <si>
    <t>FIDEO TALLARIN</t>
  </si>
  <si>
    <t>FIDEO SURTIDO PARA SOPA</t>
  </si>
  <si>
    <t>CAFÉ EN GRANO</t>
  </si>
  <si>
    <t>CAFÉ INSTANTANEO DESCAFEINADO X 100 g</t>
  </si>
  <si>
    <t>CAFÉ MOLIDO X 1 kg</t>
  </si>
  <si>
    <t>QUINUA</t>
  </si>
  <si>
    <t>TRIGO RESBALADO</t>
  </si>
  <si>
    <t>MAIZ MORADO (AL PESO)</t>
  </si>
  <si>
    <t>MAIZ CANCHA</t>
  </si>
  <si>
    <t>MAIZ MOTE</t>
  </si>
  <si>
    <t>TRIGO PARTIDO</t>
  </si>
  <si>
    <t>MORON AMERICANO</t>
  </si>
  <si>
    <t>MAIZ MOTE PELADO</t>
  </si>
  <si>
    <t>MORON ENTERO</t>
  </si>
  <si>
    <t>LINAZA EN GRANO (ALIMENTO PARA PERSONAS)</t>
  </si>
  <si>
    <t>AVENA A GRANEL</t>
  </si>
  <si>
    <t>AVENA CON MACA</t>
  </si>
  <si>
    <t>TRIGO MOLIDO</t>
  </si>
  <si>
    <t>TRIGO ENTERO</t>
  </si>
  <si>
    <t>CEBADA TOSTADA.</t>
  </si>
  <si>
    <t>AVENA X 1 kg</t>
  </si>
  <si>
    <t>ARROZ SUPERIOR</t>
  </si>
  <si>
    <t>CAFÉ INSTANTANEO DESCAFEINADO X 200 g</t>
  </si>
  <si>
    <t>ARROZ EXTRA</t>
  </si>
  <si>
    <t>CAFÉ MOLIDO DESCAFEINADO X 250 g</t>
  </si>
  <si>
    <t>LINAZA EN GRANO X 200 g</t>
  </si>
  <si>
    <t>CHOCLO CATEGORÍA EXTRA O PRIMERA</t>
  </si>
  <si>
    <t>QUINUA X 5 kg</t>
  </si>
  <si>
    <t>TRIGO PELADO ENTERO</t>
  </si>
  <si>
    <t>HARINA DE ARVEJA X 1 kg</t>
  </si>
  <si>
    <t>HARINA PREPARADA X 1 kg</t>
  </si>
  <si>
    <t>HARINA SIN PREPARAR X 1 kg</t>
  </si>
  <si>
    <t>SEMOLA A GRANEL</t>
  </si>
  <si>
    <t>HARINA DE ARVEJA TOSTADA</t>
  </si>
  <si>
    <t>HARINA DE ARVEJA</t>
  </si>
  <si>
    <t>MAICENA - ALMIDON DE MAIZ</t>
  </si>
  <si>
    <t>HARINA DE TRIGO FORTIFICADO</t>
  </si>
  <si>
    <t>CHUÑO A GRANEL</t>
  </si>
  <si>
    <t>MAICENA - ALMIDON DE MAIZ X 50 kg</t>
  </si>
  <si>
    <t>SEMOLA X 1 kg</t>
  </si>
  <si>
    <t>AZUCAR RUBIA DOMESTICA</t>
  </si>
  <si>
    <t>MARGARINA CON SAL X 1 kg</t>
  </si>
  <si>
    <t>MARGARINA CON SAL X 2 kg</t>
  </si>
  <si>
    <t>MARGARINA CON SAL X 225 g</t>
  </si>
  <si>
    <t>CHOCOLATE X 90 g</t>
  </si>
  <si>
    <t>COCOA EN POLVO X 200 g</t>
  </si>
  <si>
    <t>AGUA MINERAL SIN GAS X 2.5 L</t>
  </si>
  <si>
    <t>JUGO DE FRUTAS X  1 L</t>
  </si>
  <si>
    <t>JUGO DE FRUTAS X 1 L</t>
  </si>
  <si>
    <t>JUGO DE MANGO X 1 L</t>
  </si>
  <si>
    <t>JUGO DE DURAZNO X 1 L</t>
  </si>
  <si>
    <t>JUGO DE DURAZNO X 1.5 L</t>
  </si>
  <si>
    <t>CHICHA DE JORA X 2 L</t>
  </si>
  <si>
    <t>AGUA DE MESA  SIN GAS X 500 ML</t>
  </si>
  <si>
    <t>AGUA DE MESA SIN GAS X 22 L</t>
  </si>
  <si>
    <t>AGUA DE MESA SIN GAS X 20 L + ENVASE</t>
  </si>
  <si>
    <t>CARNE DE POLLO SIN MENUDENCIA</t>
  </si>
  <si>
    <t>CARNE DE POLLO FRESCO (PIERNA Y PECHO)</t>
  </si>
  <si>
    <t>PECHUGA TROZADA DE  PAVO</t>
  </si>
  <si>
    <t>PECHUGA ENTERA DE PAVO</t>
  </si>
  <si>
    <t>CARNE DE CODORNIZ</t>
  </si>
  <si>
    <t>CARNE DE CERDO SIN HUESO</t>
  </si>
  <si>
    <t>CARNE DE CERDO PIERNA</t>
  </si>
  <si>
    <t>CARNE DE CERDO CON HUESO</t>
  </si>
  <si>
    <t>HIGADO DE RES</t>
  </si>
  <si>
    <t>MONDONGO</t>
  </si>
  <si>
    <t>CARNE DE RES CORTE UNICO</t>
  </si>
  <si>
    <t>CARNE DE RES TIPO FALDA</t>
  </si>
  <si>
    <t>CARNE DE RES LOMO</t>
  </si>
  <si>
    <t>CARNE DE RES PALETA</t>
  </si>
  <si>
    <t>CARNE DE RES OSOBUCO</t>
  </si>
  <si>
    <t>CARNE DE RES BISTECK DE CADERA</t>
  </si>
  <si>
    <t>CONSERVA DE ANCHOVETA EN SALSA DE TOMATE X 200 g</t>
  </si>
  <si>
    <t>ATUN EN FILETE EN ACEITE VEGETAL X 170 g</t>
  </si>
  <si>
    <t>ATUN EN FILETE EN ACEITE VEGETAL X 180 g  APROX</t>
  </si>
  <si>
    <t>CANELA ENTERA</t>
  </si>
  <si>
    <t>CLAVO DE OLOR</t>
  </si>
  <si>
    <t>SAL DE COCINA A GRANEL</t>
  </si>
  <si>
    <t>OREGANO ENTERO SECO A GRANEL</t>
  </si>
  <si>
    <t>CANELA EN POLVO A GRANEL</t>
  </si>
  <si>
    <t>PALILLO MOLIDO A GRANEL</t>
  </si>
  <si>
    <t>PIMIENTA ENTERA EN GRANO</t>
  </si>
  <si>
    <t>COMINO MOLIDO</t>
  </si>
  <si>
    <t>CALDO CONCENTRADO DE CARNE X 10 PASTILLAS</t>
  </si>
  <si>
    <t>CALDO CONCENTRADO DE GALLINA X 10 PASTILLAS</t>
  </si>
  <si>
    <t>AJI AMARILLO EN POLVO A GRANEL</t>
  </si>
  <si>
    <t>GLUTAMATO MONOSODICO A GRANEL</t>
  </si>
  <si>
    <t>CONDIMENTO TUCO EN POLVO</t>
  </si>
  <si>
    <t>SAL DE MESA X 1 kg</t>
  </si>
  <si>
    <t>CONDIMENTO TUCO EN POLVO X 2.74 g X 84</t>
  </si>
  <si>
    <t>OREGANO SECO A GRANEL</t>
  </si>
  <si>
    <t>PIMIENTA BLANCA MOLIDA X 50 g APROX.</t>
  </si>
  <si>
    <t>COMINO MOLIDO X 50 g APROX.</t>
  </si>
  <si>
    <t>OREGANO FRESCO</t>
  </si>
  <si>
    <t>AJÍ PANCA MOLIDO X 27 g</t>
  </si>
  <si>
    <t>CONDIMENTO TUCO EN POLVO X 7 g X 50</t>
  </si>
  <si>
    <t>PIMIENTA MOLIDA X 4 g APROX.</t>
  </si>
  <si>
    <t>COMINO MOLIDO X 4 g APROX .</t>
  </si>
  <si>
    <t>KIÓN EN POLVO</t>
  </si>
  <si>
    <t>AJÍ PANCA MOLIDO 3 g APROX X 84</t>
  </si>
  <si>
    <t>SAL DE COCINA X 500  g</t>
  </si>
  <si>
    <t>OREGANO SECO MOLIDO A GRANEL</t>
  </si>
  <si>
    <t>SAZONADOR DE GUISO X 180 g</t>
  </si>
  <si>
    <t>SAZONADOR DE GUISO X 7 g APROX.</t>
  </si>
  <si>
    <t>SAL DE MESA X 1 g</t>
  </si>
  <si>
    <t>ESENCIA DE VAINILLA X 90 mL</t>
  </si>
  <si>
    <t>ESENCIA DE VAINILLA X 750  mL</t>
  </si>
  <si>
    <t>SABORIZANTE DE CARNE</t>
  </si>
  <si>
    <t>SABORIZANTE DE POLLO</t>
  </si>
  <si>
    <t>VINAGRE BLANCO A GRANEL</t>
  </si>
  <si>
    <t>VINAGRE TINTO A GRANEL</t>
  </si>
  <si>
    <t>VINAGRE BLANCO X  1 L</t>
  </si>
  <si>
    <t>CHOCOLATE EN BARRA</t>
  </si>
  <si>
    <t>MERMELADA A GRANEL</t>
  </si>
  <si>
    <t>MERMELADA X 14 g</t>
  </si>
  <si>
    <t>HOT DOG DE POLLO A GRANEL</t>
  </si>
  <si>
    <t>JAMONADA DE POLLO</t>
  </si>
  <si>
    <t>TOCINO AHUMADO</t>
  </si>
  <si>
    <t>JAMONADA</t>
  </si>
  <si>
    <t>HUEVO DE GALLINA CALIDAD PRIMERA</t>
  </si>
  <si>
    <t>CONSERVA DE DURAZNO EN ALMIBAR X 820 g</t>
  </si>
  <si>
    <t>PLÁTANO DE ISLA (AL PESO)</t>
  </si>
  <si>
    <t>MANZANA DE AGUA (AL PESO)</t>
  </si>
  <si>
    <t>MEMBRILLO (AL PESO)</t>
  </si>
  <si>
    <t>LIMON DULCE (AL PESO)</t>
  </si>
  <si>
    <t>PLÁTANO DE SEDA</t>
  </si>
  <si>
    <t>PLÁTANO DE ISLA</t>
  </si>
  <si>
    <t>PERA DE AGUA</t>
  </si>
  <si>
    <t>MANZANA DE AGUA X 10 kg</t>
  </si>
  <si>
    <t>MANZANA DELICIA CATEGORÍA EXTRA</t>
  </si>
  <si>
    <t>MANDARINA SATSUMA CATEGORÍA EXTRA</t>
  </si>
  <si>
    <t>NARANJA VALENCIA CATEGORÍA EXTRA</t>
  </si>
  <si>
    <t>NARANJA VALENCIA CATEGORÍA I</t>
  </si>
  <si>
    <t>NARANJA WASHINGTON NAVEL CATEGORÍA EXTRA</t>
  </si>
  <si>
    <t>PALTA FUERTE CATEGORÍA EXTRA</t>
  </si>
  <si>
    <t>LIMÓN CATEGORÍA EXTRA</t>
  </si>
  <si>
    <t>COCO RALLADO</t>
  </si>
  <si>
    <t>GUINDON</t>
  </si>
  <si>
    <t>PASA</t>
  </si>
  <si>
    <t>MANI PELADO</t>
  </si>
  <si>
    <t>PASA NEGRA DESHIDRATADA</t>
  </si>
  <si>
    <t>MANI ENTERO</t>
  </si>
  <si>
    <t>NUEZ MOSCADA A GRANEL</t>
  </si>
  <si>
    <t>ACEITUNA NEGRA A GRANEL</t>
  </si>
  <si>
    <t>LECHE CONDENSADA X 395 g APROX.</t>
  </si>
  <si>
    <t>LECHE ENTERA EN POLVO X 120 g</t>
  </si>
  <si>
    <t>LECHE EVAPORADA ENTERA X 125 g APROX.</t>
  </si>
  <si>
    <t>LECHE EVAPORADA ENTERA X 400 g APROX.</t>
  </si>
  <si>
    <t>LECHE EVAPORADA ENTERA X  400 g  APROX. X 6</t>
  </si>
  <si>
    <t>LECHE FRESCA  ENTERA X 1 L</t>
  </si>
  <si>
    <t>MANTEQUILLA X 250 g</t>
  </si>
  <si>
    <t>MANTEQUILLA A GRANEL</t>
  </si>
  <si>
    <t>MANTEQUILLA X 10 kg</t>
  </si>
  <si>
    <t>MANTEQUILLA X 10 g</t>
  </si>
  <si>
    <t>QUESO FRESCO DE VACA</t>
  </si>
  <si>
    <t>QUESO PARMESANO</t>
  </si>
  <si>
    <t>QUESO MANTECOSO</t>
  </si>
  <si>
    <t>GALLETA DE SODA A GRANEL</t>
  </si>
  <si>
    <t>GALLETA DE AGUA A GRANEL</t>
  </si>
  <si>
    <t>GALLETA SODA X 120 g APROX.</t>
  </si>
  <si>
    <t>GALLETA SODA X 1 kg APROX.</t>
  </si>
  <si>
    <t>GALLETA DE SODA X 27 g APROX. X 40</t>
  </si>
  <si>
    <t>PAN DE MOLDE GRANDE</t>
  </si>
  <si>
    <t>PAN DE MOLDE MEDIANO X 600 g APROX.</t>
  </si>
  <si>
    <t>CHANCACA EN TAPA</t>
  </si>
  <si>
    <t>CHANCACA EN BOLA</t>
  </si>
  <si>
    <t>CREMA DE ESPINACA X 1 kg</t>
  </si>
  <si>
    <t>FLAN INSTANTANEO A GRANEL</t>
  </si>
  <si>
    <t>GELATINA A GRANEL</t>
  </si>
  <si>
    <t>GELATINA SABOR A FRESA</t>
  </si>
  <si>
    <t>MAYONESA A GRANEL</t>
  </si>
  <si>
    <t>MOSTAZA A GRANEL</t>
  </si>
  <si>
    <t>SILLAO X 1 L</t>
  </si>
  <si>
    <t>KETCHUP X 100 g</t>
  </si>
  <si>
    <t>SALSA DE SOYA X 500 mL</t>
  </si>
  <si>
    <t>MAYONESA X 210 g</t>
  </si>
  <si>
    <t>MAYONESA X 200 g APROX.</t>
  </si>
  <si>
    <t>CANASTA DE VIVERES (4 PRODUCTOS)</t>
  </si>
  <si>
    <t>CANASTA DE VIVERES (5 PRODUCTOS)</t>
  </si>
  <si>
    <t>ALBAHACA (AL PESO)</t>
  </si>
  <si>
    <t>APIO</t>
  </si>
  <si>
    <t>BROCOLI (AL PESO)</t>
  </si>
  <si>
    <t>CAIGUA</t>
  </si>
  <si>
    <t>CEBOLLA CHINA</t>
  </si>
  <si>
    <t>COLIFLOR</t>
  </si>
  <si>
    <t>PEPINILLO</t>
  </si>
  <si>
    <t>TOMATE (AL PESO)</t>
  </si>
  <si>
    <t>ESPINACA (AL PESO)</t>
  </si>
  <si>
    <t>APIO (AL PESO)</t>
  </si>
  <si>
    <t>CEBOLLA CHINA (AL PESO)</t>
  </si>
  <si>
    <t>COLIFLOR (AL PESO)</t>
  </si>
  <si>
    <t>PORO (AL PESO)</t>
  </si>
  <si>
    <t>ALBAHACA. (POR ATADO)</t>
  </si>
  <si>
    <t>CEBOLLA CHINA (POR ATADO)</t>
  </si>
  <si>
    <t>CEBOLLA ROJA (AL PESO)</t>
  </si>
  <si>
    <t>COL CHINA</t>
  </si>
  <si>
    <t>LECHUGA  AMERICANA</t>
  </si>
  <si>
    <t>ROCOTO</t>
  </si>
  <si>
    <t>ROCOTO AL PESO</t>
  </si>
  <si>
    <t>AJÍ MIRASOL (AL PESO)</t>
  </si>
  <si>
    <t>AJO PELADO A GRANEL</t>
  </si>
  <si>
    <t>AJÍ PANCA (AL PESO)</t>
  </si>
  <si>
    <t>AJÍ PANCA SECO (AL PESO)</t>
  </si>
  <si>
    <t>AJÍ ESCABECHE (AL PESO)</t>
  </si>
  <si>
    <t>PEPINILLO (AL PESO)</t>
  </si>
  <si>
    <t>APIO (POR ATADO)</t>
  </si>
  <si>
    <t>LECHUGA CRIOLLA</t>
  </si>
  <si>
    <t>PORO (POR ATADO)</t>
  </si>
  <si>
    <t>AJI COLORADO (AL PESO)</t>
  </si>
  <si>
    <t>PIMIENTO ROJO</t>
  </si>
  <si>
    <t>REPOLLO</t>
  </si>
  <si>
    <t>PIMIENTO AMARILLO</t>
  </si>
  <si>
    <t>PIMIENTO ROJO.</t>
  </si>
  <si>
    <t>AJO ENTERO CATEGORÍA PRIMERA</t>
  </si>
  <si>
    <t>COL CRESPA CALIDAD PRIMERA</t>
  </si>
  <si>
    <t>VAINITA CALIDAD PRIMERA</t>
  </si>
  <si>
    <t>ZAPALLO MACRE CATEGORIA PRIMERA</t>
  </si>
  <si>
    <t>CAMOTE MORADO</t>
  </si>
  <si>
    <t>OLLUCO</t>
  </si>
  <si>
    <t>PAPA AMARILLA</t>
  </si>
  <si>
    <t>BETERRAGA (AL PESO)</t>
  </si>
  <si>
    <t>RABANITO (AL PESO)</t>
  </si>
  <si>
    <t>PAPA SECA AMARILLA</t>
  </si>
  <si>
    <t>NABO (AL PESO)</t>
  </si>
  <si>
    <t>NABO (POR ATADO)</t>
  </si>
  <si>
    <t>ZANAHORIA (AL PESO)</t>
  </si>
  <si>
    <t>KIÓN FRESCO (AL PESO)</t>
  </si>
  <si>
    <t>RABANITO (POR ATADO)</t>
  </si>
  <si>
    <t>BETERRAGA (POR ATADO)</t>
  </si>
  <si>
    <t>PAPA SECA BLANCA</t>
  </si>
  <si>
    <t>CHUÑO BLANCO ENTERO</t>
  </si>
  <si>
    <t>NABO</t>
  </si>
  <si>
    <t>PAPA CICA</t>
  </si>
  <si>
    <t>RABANITO BEBE (POR ATADO)</t>
  </si>
  <si>
    <t>KIÓN FRESCO</t>
  </si>
  <si>
    <t>PAPA SECA NEGRA</t>
  </si>
  <si>
    <t>PAPA CANCHÁN CALIDAD PRIMERA</t>
  </si>
  <si>
    <t>PAPA HUAYRO CALIDAD PRIMERA</t>
  </si>
  <si>
    <t>PAPA PERRICHOLl CALIDAD PRIMERA</t>
  </si>
  <si>
    <t>PAPA PERUANITA CALIDAD PRIMERA</t>
  </si>
  <si>
    <t>YUCA CATEGORÍA EXTRA</t>
  </si>
  <si>
    <t>HONGO SECO</t>
  </si>
  <si>
    <t>HONGO SECO Y LAUREL</t>
  </si>
  <si>
    <t>HABA FRESCA</t>
  </si>
  <si>
    <t>PALLAR VERDE</t>
  </si>
  <si>
    <t>FREJOL CANARIO CALIDAD PRIMERA</t>
  </si>
  <si>
    <t>FRIJOL CANARIO CALIDAD 2 - SUPERIOR</t>
  </si>
  <si>
    <t>FREJOL CASTILLA CALIDAD PRIMERA</t>
  </si>
  <si>
    <t>FRIJOL CASTILLA CALIDAD 2 - SUPERIOR</t>
  </si>
  <si>
    <t>FREJOL PANAMITO CALIDAD PRIMERA</t>
  </si>
  <si>
    <t>FRIJOL PANAMITO CALIDAD 2 - SUPERIOR</t>
  </si>
  <si>
    <t>HABA ENTERA SECA CALIDAD PRIMERA</t>
  </si>
  <si>
    <t>ARVEJA PARTIDA CALIDAD 1 EXTRA</t>
  </si>
  <si>
    <t>ARVEJA PARTIDA CALIDAD 2 SUPERIOR</t>
  </si>
  <si>
    <t>GARBANZO CALIDAD 1 EXTRA</t>
  </si>
  <si>
    <t>GARBANZO CALIDAD 2 SUPERIOR</t>
  </si>
  <si>
    <t>LENTEJA CALIDAD 1 EXTRA</t>
  </si>
  <si>
    <t>LENTEJA CALIDAD 2 SUPERIOR</t>
  </si>
  <si>
    <t>PALLAR CALIDAD EXTRA</t>
  </si>
  <si>
    <t>PALLAR CALIDAD SUPERIOR</t>
  </si>
  <si>
    <t>CULANTRO (POR ATADO)</t>
  </si>
  <si>
    <t>CULANTRO (AL PESO)</t>
  </si>
  <si>
    <t>HIERBA BUENA (AL PESO)</t>
  </si>
  <si>
    <t>HIERBA BUENA (POR ATADO)</t>
  </si>
  <si>
    <t>HUACATAY (POR ATADO)</t>
  </si>
  <si>
    <t>MENTA (POR ATADO)</t>
  </si>
  <si>
    <t>PEREJIL (POR ATADO)</t>
  </si>
  <si>
    <t>ANIS ENTERO (AL PESO)</t>
  </si>
  <si>
    <t>ANIS ESTRELLA (AL PESO)</t>
  </si>
  <si>
    <t>CEDRON (POR ATADO)</t>
  </si>
  <si>
    <t>MANZANILLA FRESCA (POR ATADO)</t>
  </si>
  <si>
    <t>LAUREL (AL PESO)</t>
  </si>
  <si>
    <t>ANIS ENTERO</t>
  </si>
  <si>
    <t>ANIS FILTRANTE X 100 SOBRES</t>
  </si>
  <si>
    <t>MANZANILLA FILTRANTE X 100 SOBRES</t>
  </si>
  <si>
    <t>TE CANELA CLAVO FILTRANTE X 100 SOBRES</t>
  </si>
  <si>
    <t>ANIS FILTRANTE</t>
  </si>
  <si>
    <t>TE FILTRANTE</t>
  </si>
  <si>
    <t>MANZANILLA FILTRANTE X 15 SOBRES</t>
  </si>
  <si>
    <t>CONGELADORA ELECTRICA HORIZONTAL DE 400 L APROX.</t>
  </si>
  <si>
    <t>2.6. 3  2. 9  1</t>
  </si>
  <si>
    <t>EQUIPO PARA AIRE ACONDICIONADO TIPO DOMESTICO</t>
  </si>
  <si>
    <t>EQUIPO PARA AIRE ACONDICIONADO TIPO DOMESTICO DE 36000 BTU TIPO PISO TECHO</t>
  </si>
  <si>
    <t>LIGA DE DESCARGA PARA DUPLICADORA DIGITAL RISO TR1530</t>
  </si>
  <si>
    <t>ACIDO MURIATICO X 1 L</t>
  </si>
  <si>
    <t>ACIDO MURIATICO X 4 L</t>
  </si>
  <si>
    <t>2.3. 1  5. 3  1</t>
  </si>
  <si>
    <t>CERA LIQUIDA PARA  MUEBLES</t>
  </si>
  <si>
    <t>DESINFECTANTE LIMPIADOR AROMATICO</t>
  </si>
  <si>
    <t>DESINFECTANTE LIMPIADOR AROMATICO - PINO</t>
  </si>
  <si>
    <t>DESINFECTANTE LIMPIADOR AROMATICO - PINO X 1 GAL</t>
  </si>
  <si>
    <t>DESINFECTANTE LIMPIADOR AROMATICO  - PINO</t>
  </si>
  <si>
    <t>AMBIENTADOR EN SPRAY X 360 mL</t>
  </si>
  <si>
    <t>AMBIENTADOR LIQUIDO PARA AUTOMOVIL X 7 mL</t>
  </si>
  <si>
    <t>AMBIENTADOR EN ESENCIA DE ACEITE DE PALMA Y PARAFINA PARA QUEMADOR AROMA NARANJA X 4</t>
  </si>
  <si>
    <t>AMBIENTADOR EN SPRAY X 220 mL APROX.</t>
  </si>
  <si>
    <t>DESODORANTE EN PASTILLA PARA SERVICIOS HIGIENICOS X 48 G</t>
  </si>
  <si>
    <t>DETERGENTE GRANULADO X 360 g</t>
  </si>
  <si>
    <t>DETERGENTE GRANULADO X 160 G</t>
  </si>
  <si>
    <t>DETERGENTE GRANULADO INDUSTRIAL</t>
  </si>
  <si>
    <t>DETERGENTE GRANULADO X 10 kg</t>
  </si>
  <si>
    <t>DETERGENTE GRANULADO X 150 g</t>
  </si>
  <si>
    <t>DETERGENTE GRANULADO INDUSTRIAL X 15 kg  APROX.</t>
  </si>
  <si>
    <t>DETERGENTE EN PASTA LAVA VAJILLA X 1 kg</t>
  </si>
  <si>
    <t>DETERGENTE EN PASTA LAVA VAJILLA X 180 g</t>
  </si>
  <si>
    <t>DETERGENTE EN PASTA PARA VAJILLA X 200 G</t>
  </si>
  <si>
    <t>KRESO X 1 GAL</t>
  </si>
  <si>
    <t>LEJIA (HIPOCLORITO DE SODIO)  AL 10%</t>
  </si>
  <si>
    <t>LEJIA (HIPOCLORITO DE SODIO) AL 5.25% X 2 L</t>
  </si>
  <si>
    <t>LEJIA (HIPOCLORITO DE SODIO) AL  5%</t>
  </si>
  <si>
    <t>LEJIA  (HIPOCLORITO DE SODIO) AL 6%</t>
  </si>
  <si>
    <t>LEJIA (HIPOCLORITO DE SODIO) AL 4.63%</t>
  </si>
  <si>
    <t>LIMPIA VIDRIOS X 1 L</t>
  </si>
  <si>
    <t>LIMPIA VIDRIOS X 650 mL</t>
  </si>
  <si>
    <t>SILICONA PARA LLANTA EN SPRAY X 400 ML</t>
  </si>
  <si>
    <t>LIMPIADOR DE COMPUTADORAS EN SPRAY X 360 ML</t>
  </si>
  <si>
    <t>ANTISARRO PARA WATER</t>
  </si>
  <si>
    <t>DESINFECTANTE LIMPIADOR Y AMBIENTADOR EN PASTILLA X 45 g</t>
  </si>
  <si>
    <t>SAL DE SODA</t>
  </si>
  <si>
    <t>ADITIVO DE ENJUAGE PARA LAVAVAJILLA PASTILLA 1.1. Kg</t>
  </si>
  <si>
    <t>DESATORADOR DE JEBE PARA SERVICIOS HIGIENICOS DE 6 in</t>
  </si>
  <si>
    <t>ESCOBA DE CERDA NEGRA 3 HILERAS</t>
  </si>
  <si>
    <t>ESCOBA BAJA POLICIA</t>
  </si>
  <si>
    <t>ESCOBA DE CERDA DE PLASTICO DE 12 cm DE MANO</t>
  </si>
  <si>
    <t>ESCOBA DE CERDA DE PAJA DE 10 cm DE MANO</t>
  </si>
  <si>
    <t>ESCOBA DE CERDA DE PLÁSTICO 30 cm</t>
  </si>
  <si>
    <t>ESCOBA DE CERDA DE PLÁSTICO 42 cm</t>
  </si>
  <si>
    <t>ESCOBILLA DE PLASTICO PARA INODORO CON BASE</t>
  </si>
  <si>
    <t>ESCOBILLA DE PLASTICO CON MANGO DE 7 in</t>
  </si>
  <si>
    <t>ESCOBILLON DE CERDA PARA PISO X 60 CM</t>
  </si>
  <si>
    <t>ESCOBILLON DE CERDA PLASTICA X 30 CM</t>
  </si>
  <si>
    <t>ESPONJA DE ACERO GALVANIZADO CON FIBRA SINTETICA</t>
  </si>
  <si>
    <t>ESPONJA DE FIBRA SINTÉTICA 9 cm X 15 cm</t>
  </si>
  <si>
    <t>RECOGEDOR DE PLASTICO TAMAÑO MEDIANO</t>
  </si>
  <si>
    <t>RECOGEDOR DE PLASTICO DE MANO</t>
  </si>
  <si>
    <t>REPUESTO PARA TRAPEADOR DE PABILO 30 cm X 500 g</t>
  </si>
  <si>
    <t>TRAPEADOR MOPA DE PABILO DE 60 cm</t>
  </si>
  <si>
    <t>TRAPEADOR DE HILO CON MANGO DE MADERA</t>
  </si>
  <si>
    <t>TRAPEADOR MOPA DE PABILO CON BASE DE METAL 28 cm</t>
  </si>
  <si>
    <t>TRAPO DE TOCUYO DE 5 in X  5 in</t>
  </si>
  <si>
    <t>TRAPO INDUSTRIAL COSIDO COLORES</t>
  </si>
  <si>
    <t>TRAPO INDUSTRIAL SUELTO</t>
  </si>
  <si>
    <t>PAÑO ABSORBENTE DE 55 cm X 33 cm X 6</t>
  </si>
  <si>
    <t>PAÑO ABSORBENTE DE 38 cm X 38 cm</t>
  </si>
  <si>
    <t>PAÑO ABSORBENTE PARA LIMPIEZA 18 cm X 20 cm X 20</t>
  </si>
  <si>
    <t>GUANTE DE JEBE DE USO DOMESTICO TALLA L</t>
  </si>
  <si>
    <t>PAR</t>
  </si>
  <si>
    <t>GUANTE DE JEBE DE USO DOMESTICO TALLA XL</t>
  </si>
  <si>
    <t>TOALLA DE ALGODÓN 40 cm X 60 cm</t>
  </si>
  <si>
    <t>CREMA DENTAL X 75 G</t>
  </si>
  <si>
    <t>CREMA DENTAL X 90 g</t>
  </si>
  <si>
    <t>CREMA DENTAL X 75 mL</t>
  </si>
  <si>
    <t>DESODORANTE EN SPRAY X 360 ML</t>
  </si>
  <si>
    <t>JABON DE TOCADOR EN BARRA X 90 G</t>
  </si>
  <si>
    <t>JABON GERMICIDA EN BARRA X 80 G</t>
  </si>
  <si>
    <t>JABON DE TOCADOR LIQUIDO X 400 mL</t>
  </si>
  <si>
    <t>JABON GERMICIDA EN BARRA X 75 G APROX.</t>
  </si>
  <si>
    <t>JABON LIQUIDO DESENGRASANTE PARA MANOS X 4 L</t>
  </si>
  <si>
    <t>JABON DE TOCADOR EN BARRA X 130 G</t>
  </si>
  <si>
    <t>JABON DE TOCADOR LIQUIDO DE GLICERINA X 400 mL</t>
  </si>
  <si>
    <t>JABON GERMICIDA LIQUIDO X 400 mL</t>
  </si>
  <si>
    <t>JABON GERMICIDA EN BARRA X 130 g</t>
  </si>
  <si>
    <t>JABON LIQUIDO DESENGRASANTE PARA MANOS X 500 mL</t>
  </si>
  <si>
    <t>PAPEL HIGIENICO X 100 M</t>
  </si>
  <si>
    <t>PAPEL HIGIENICO X 300 M</t>
  </si>
  <si>
    <t>PAPEL HIGIENICO (ROLLO PERSONAL) BLANCO DE DOBLE HOJA</t>
  </si>
  <si>
    <t>PAPEL HIGIENICO X 500 m</t>
  </si>
  <si>
    <t>PAPEL HIGIENICO (ROLLO PERSONAL) BLANCO DE DOBLE HOJA X 20</t>
  </si>
  <si>
    <t>PAPEL HIGIENICO (ROLLO PERSONAL) BLANCO DE DOBLE HOJA X 2</t>
  </si>
  <si>
    <t>PAPEL TOALLA DE 22 cm x 20 cm x 60 HOJAS X 3 ROLLOS</t>
  </si>
  <si>
    <t>PAPEL TOALLA INTERFOLIADO DE 21.6 CM X 21.0 CM X 200 HOJAS X 20</t>
  </si>
  <si>
    <t>SERVILLETA DE PAPEL DE UNA HOJA X 100</t>
  </si>
  <si>
    <t>2.3. 1  5. 3  2</t>
  </si>
  <si>
    <t>GEL ANTIBACTERIAL PARA MANOS X 380 mL APROX.</t>
  </si>
  <si>
    <t>GEL ANTIBACTERIAL PARA MANOS X 500 mL APROX</t>
  </si>
  <si>
    <t>SOFTWARE MS PROJECT STANDARD</t>
  </si>
  <si>
    <t>2.6. 6  1. 3  2</t>
  </si>
  <si>
    <t>SOFTWARE DE COSTEO Y PRESUPUESTO PARA LA CONSTRUCCION</t>
  </si>
  <si>
    <t>SOFTWARE (INC. LICENCIA) AUTOCAD ARCHITECTURE 2009 PARA USO DE RED</t>
  </si>
  <si>
    <t>LICENCIA SISTEMA DE CORREO ELECTRONICO - PARA CLIENTE (SOLO LICENCIA)</t>
  </si>
  <si>
    <t>2.6. 6  1. 3 99</t>
  </si>
  <si>
    <t>CERTIFICADO DIGITAL SSL</t>
  </si>
  <si>
    <t>LICENCIA ANTIVIRUS (SOLO LICENCIA)</t>
  </si>
  <si>
    <t>CPU 3.4 GHZ 8 GB ALMACENAMIENTO 1 TB + TECLADO + SISTEMA OPERATIVO</t>
  </si>
  <si>
    <t>2.6. 3  2. 3  1</t>
  </si>
  <si>
    <t>CPU 3.6 GHZ 8 GB ALMACENAMIENTO 1 TB + TECLADO + SISTEMA OPERATIVO</t>
  </si>
  <si>
    <t>CASA DE MADERA PRE FABRICADA</t>
  </si>
  <si>
    <t>2.6. 3  2. 9 99</t>
  </si>
  <si>
    <t>MODULO PRE FABRICADO DE MADERA 3.50 m X 5.40 m X 9.00 m</t>
  </si>
  <si>
    <t>MODULO PRE FABRICADO DE MADERA DE 6.75 m X 10.6 m X 12 m</t>
  </si>
  <si>
    <t>CLAVO DE FIERRO DE 4 in (AL PESO)</t>
  </si>
  <si>
    <t>PERNO DE FIERRO PARA FIJACION DE TANQUE DE INODORO A TAZA</t>
  </si>
  <si>
    <t>TORNILLO DE ACERO TIPO SPAX 3 in</t>
  </si>
  <si>
    <t>TIRAFON DE ACERO DE 1/4 in X 2 1/2 in</t>
  </si>
  <si>
    <t>GRILLETE DE ACERO TIPO ANCLA DE 1/2 in</t>
  </si>
  <si>
    <t>2.3. 1  6. 1  4</t>
  </si>
  <si>
    <t>GRILLETE DE ACERO TIPO ANCLA DE 5/8 in</t>
  </si>
  <si>
    <t>GRILLETE DE ACERO TIPO U  DE 1/2 in</t>
  </si>
  <si>
    <t>GRILLETE DE FIERRO GALVANIZADO DE 1/4 in</t>
  </si>
  <si>
    <t>GANCHO SUJETADOR DE ACERO Y ALUMINIO DE 1 1/2 in</t>
  </si>
  <si>
    <t>GUARDACABO DE ACERO GALVANIZADO PARA CABLE 5/8 in</t>
  </si>
  <si>
    <t>GUARDACABO DE ACERO GALVANIZADO PARA CABLE 1/2 in</t>
  </si>
  <si>
    <t>ABRAZADERA DE ACERO 1 3/4 in</t>
  </si>
  <si>
    <t>GRAPA DE ACERO DE 1 in (AL PESO)</t>
  </si>
  <si>
    <t>BISAGRA DE FIERRO DE 2 in</t>
  </si>
  <si>
    <t>BISAGRA DE FIERRO DE 3 in</t>
  </si>
  <si>
    <t>BISAGRA DE FIERRO DE 4 in X 2 in</t>
  </si>
  <si>
    <t>CUCHARA DE ACERO INOXIDABLE</t>
  </si>
  <si>
    <t>JARRA DE ACERO INOXIDABLE X 500 mL</t>
  </si>
  <si>
    <t>SURTIDOR DE AGUA DE PLÁSTICO X 20 L</t>
  </si>
  <si>
    <t>PLATO TENDIDO DE ACERO INOXIDABLE</t>
  </si>
  <si>
    <t>GASOLINA DE 90 OCTANOS</t>
  </si>
  <si>
    <t>2.3. 1  3. 1  1</t>
  </si>
  <si>
    <t>GASOLINA DE 97 OCTANOS</t>
  </si>
  <si>
    <t>DIESEL B5 S50</t>
  </si>
  <si>
    <t>DIESEL B5</t>
  </si>
  <si>
    <t>GASOHOL 90 PLUS</t>
  </si>
  <si>
    <t>GAS LICUADO DE PETROLEO X 45 kg</t>
  </si>
  <si>
    <t>2.3. 1  3. 1  2</t>
  </si>
  <si>
    <t>ACEITE MULTIGRADO 25W-60 PARA MOTOR PETROLERO X 1/4 gal</t>
  </si>
  <si>
    <t>2.3. 1  3. 1  3</t>
  </si>
  <si>
    <t>ACEITE LUBRICANTE 2T X 100 ML</t>
  </si>
  <si>
    <t>ACEITE MULTIGRADO 20W-50 PARA MOTOR GASOLINERO X 1/4 gal</t>
  </si>
  <si>
    <t>ACEITE LUBRICANTE  SAE 30º</t>
  </si>
  <si>
    <t>ACEITE LUBRICANTE SAE 80 W 90</t>
  </si>
  <si>
    <t>ACEITE LUBRICANTE SAE 40 PARA TRANSMISION MECANICA X 1/4 gal</t>
  </si>
  <si>
    <t>ACEITE LUBRICANTE 2T X 1/4 gal</t>
  </si>
  <si>
    <t>ACEITE LUBRICANTE SAE 15W-40 X 1 L</t>
  </si>
  <si>
    <t>GRASA EP2</t>
  </si>
  <si>
    <t>GRASA MULTIPROPOSITO  NLGI 2</t>
  </si>
  <si>
    <t>LIBRA</t>
  </si>
  <si>
    <t>GRASA EP-2 MULTIPROPOSITO X 400 L</t>
  </si>
  <si>
    <t>LIQUIDO PARA FRENOS X  8 FL OZ ( APROX 237 ML )</t>
  </si>
  <si>
    <t>REFRIGERANTE</t>
  </si>
  <si>
    <t>LIQUIDO REFRIGERANTE</t>
  </si>
  <si>
    <t>HIDROLINA X 1/4 GAL</t>
  </si>
  <si>
    <t>GRASA BLANCA</t>
  </si>
  <si>
    <t>PLANCHA DE POLIPROPILENO REFORZADO DE 3.05 m X 1.10 m X 1.20 mm COLOR ROJO</t>
  </si>
  <si>
    <t>ANGULO RECTO PARA CANALETA</t>
  </si>
  <si>
    <t>REDUCTOR PARA CANALETA DE PVC DE 60 mm X 31 mm</t>
  </si>
  <si>
    <t>GANCHO DE METAL PARA CANALETA 6 in</t>
  </si>
  <si>
    <t>CANALETA DE PLASTICO DE 39 MM X 18 MM X 2 M</t>
  </si>
  <si>
    <t>UNION PARA CANALETA TAPA DE PVC 103.3 mm X 45 mm</t>
  </si>
  <si>
    <t>UNION PARA CANALETA DE PVC 103.3 mm X 45 mm</t>
  </si>
  <si>
    <t>MALLA RASCHEL AL 65% 4.2 M X 100 M</t>
  </si>
  <si>
    <t>ARENA GRUESA X 25 kg</t>
  </si>
  <si>
    <t>2.3. 1 11. 1  5</t>
  </si>
  <si>
    <t>ARENA  GRUESA</t>
  </si>
  <si>
    <t>ARENA  FINA</t>
  </si>
  <si>
    <t>ARENA FINA X 30 kg</t>
  </si>
  <si>
    <t>ARENA DE RIO</t>
  </si>
  <si>
    <t>CEMENTO PORTLAND TIPO I X 42.50 KG</t>
  </si>
  <si>
    <t>CEMENTO PORTLAND TIPO MS X 42.50 kg</t>
  </si>
  <si>
    <t>HORMIGON</t>
  </si>
  <si>
    <t>LADRILLO PARA TECHO 12 cm X 30 cm X 30 cm</t>
  </si>
  <si>
    <t>PIEDRA CHANCADA</t>
  </si>
  <si>
    <t>PIEDRA CHANCADA .</t>
  </si>
  <si>
    <t>PIEDRA CHANCADA X 40 kg</t>
  </si>
  <si>
    <t>OCRE COLOR ROJO</t>
  </si>
  <si>
    <t>MASILLA</t>
  </si>
  <si>
    <t>2.6. 6  1.99 99</t>
  </si>
  <si>
    <t>PORCELANA BLANCA</t>
  </si>
  <si>
    <t>ADITIVO IMPERMEABILIZANTE PARA CONCRETO X 4 kg</t>
  </si>
  <si>
    <t>CEMENTO PORTLAND TIPO V X 42.50 kg</t>
  </si>
  <si>
    <t>CAJA PARA DESAGÜE DE FIERRO GALVANIZADO CON TAPA Y MARCO</t>
  </si>
  <si>
    <t>BIODIGESTOR DE POLIETILENO X 7000 L</t>
  </si>
  <si>
    <t>TRIPLAY (TABLERO CONTRACHAPADO) DE LUPUNA 15 mm X 1.20 m X 2.40 m</t>
  </si>
  <si>
    <t>TRIPLAY (TABLERO CONTRACHAPADO) DE LUPUNA 4 mm X 1.20 m X 2.44 m</t>
  </si>
  <si>
    <t>TRIPLAY (TABLERO CONTRACHAPADO) DE TORNILLO 18 mm X 52 cm X 53.4 cm</t>
  </si>
  <si>
    <t>MADERA TORNILLO (Cedrelinga cateniformis) 50.80 mm X 76.20 mm X 4.00 m</t>
  </si>
  <si>
    <t>ESCALERA</t>
  </si>
  <si>
    <t>PLANCHA DE OSB 18 mm X 1.22 m X 2.44 m</t>
  </si>
  <si>
    <t>POSTE DE MADERA EUCALIPTO 4 in X 2.40 m</t>
  </si>
  <si>
    <t>MADERA COPAIBA (Copaifera officinalis) 50.8 mm X 50.8 mm X 3.048 m</t>
  </si>
  <si>
    <t>JUEGO DE GRIFERIA PARA DUCHA SIMPLE (BRAZO, CANOPLA, REGADERA Y LLAVE)</t>
  </si>
  <si>
    <t>LLAVE DE PASO DE PVC 1 in</t>
  </si>
  <si>
    <t>LLAVE DE BRONCE TIPO COMPUERTA DE 2 in</t>
  </si>
  <si>
    <t>LLAVE DE BRONCE TIPO COMPUERTA DE 3/4 in</t>
  </si>
  <si>
    <t>LLAVE CHECK DE BRONCE 3/4 in</t>
  </si>
  <si>
    <t>TRAMPA PVC PARA LAVATORIO TIPO BOTELLA 1 1/4 in</t>
  </si>
  <si>
    <t>LLAVE DE BRONCE TIPO COMPUERTA 1 in</t>
  </si>
  <si>
    <t>ANILLO DE CERA PARA INODORO CON GUIA</t>
  </si>
  <si>
    <t>INODORO CON TANQUE Y ACCESORIOS</t>
  </si>
  <si>
    <t>UÑA PARA LAVATORIO</t>
  </si>
  <si>
    <t>JUEGO DE PROTECCIÓN (CODERAS, MUÑEQUERAS Y 2 RODILLERAS) PARA NIÑO</t>
  </si>
  <si>
    <t>ADAPTADOR USB A VGA</t>
  </si>
  <si>
    <t>CABLE COAXIAL DE VIDEO RG-6</t>
  </si>
  <si>
    <t>CABLE ELECTRICO 12 AWG</t>
  </si>
  <si>
    <t>CABLE ELECTRICO VULCANIZADO 3 X 18</t>
  </si>
  <si>
    <t>CABLE ELECTRICO TIPO THW Nº 12 AWG X 100 m</t>
  </si>
  <si>
    <t>CABLE ELECTRICO TIPO THW Nº 14 AWG X 100 m</t>
  </si>
  <si>
    <t>CABLE CONDUCTOR MELLIZO FLEXIBLE TW DE 1.50 mm2 X 100 m</t>
  </si>
  <si>
    <t>CABLE ELECTRICO TIPO THW Nº 12 X 100 m COLOR NEGRO</t>
  </si>
  <si>
    <t>CABLE ELECTRICO TIPO THW Nº 12 X 100 m COLOR BLANCO</t>
  </si>
  <si>
    <t>CABLE ELECTRICO VULCANIZADO 3 X 14 X 100 M</t>
  </si>
  <si>
    <t>CABLE VULCANIZADO 4 X 14 AWG X 100 M</t>
  </si>
  <si>
    <t>CABLE ELECTRICO 70 mm2 750 V</t>
  </si>
  <si>
    <t>CONECTORES DOBLE VIA DE 6-50 MM</t>
  </si>
  <si>
    <t>CAJA RECTANGULAR DE FIERRO GALVANIZADO DE 2 in X 4 in</t>
  </si>
  <si>
    <t>CAJA RECTANGULAR DE FIERRO GALVANIZADO</t>
  </si>
  <si>
    <t>CAJA DE PASO DE DOBLE TOMA</t>
  </si>
  <si>
    <t>CAJA DE PASO DE UNA TOMA</t>
  </si>
  <si>
    <t>CAJA PARA CABLE UTP CAT 6 X 2 TOMAS</t>
  </si>
  <si>
    <t>PILA SECA 1.5 V AA</t>
  </si>
  <si>
    <t>PILA SECA 1.5 V AAA</t>
  </si>
  <si>
    <t>BATERIA 27 PLACAS 12 V</t>
  </si>
  <si>
    <t>BATERIA 33 PLACAS 12 V</t>
  </si>
  <si>
    <t>BATERIA PARA UPS 6 V 12 AH</t>
  </si>
  <si>
    <t>BATERIA PARA USO FOTOVOLTAICO 12 V</t>
  </si>
  <si>
    <t>BATERIA 17 PLACAS 12 V 113 A</t>
  </si>
  <si>
    <t>BATERIA 21 PLACAS 12 V 141 A</t>
  </si>
  <si>
    <t>PORTA TUBO FLUORESCENTE LINEAL</t>
  </si>
  <si>
    <t>TABLERO TERMOMAGNETICO CON 10 LLAVES</t>
  </si>
  <si>
    <t>ESTABILIZADOR DE TENSION EN ESTADO HIBRICO</t>
  </si>
  <si>
    <t>PILA ALCALINA  AAA</t>
  </si>
  <si>
    <t>PILA ALCALINA D</t>
  </si>
  <si>
    <t>PILA ALCALINA  D</t>
  </si>
  <si>
    <t>PILA RECARGABLE 1.5 V AAA</t>
  </si>
  <si>
    <t>CARGADOR DE PILA AAA</t>
  </si>
  <si>
    <t>ENCHUFE PLANO</t>
  </si>
  <si>
    <t>INTERRUPTOR DADO</t>
  </si>
  <si>
    <t>INTERRUPTOR SIMPLE PARA EMPOTRAR</t>
  </si>
  <si>
    <t>INTERRUPTOR CON TOMACORRIENTE</t>
  </si>
  <si>
    <t>LLAVE DE OFF/ON</t>
  </si>
  <si>
    <t>SOCKET DE LOZA</t>
  </si>
  <si>
    <t>SOCKET LUZ</t>
  </si>
  <si>
    <t>SOCKET CON CABLE PARA FOCO DICROICO GU10</t>
  </si>
  <si>
    <t>TOMACORRIENTE DOBLE CON LINEA A TIERRA</t>
  </si>
  <si>
    <t>TOMACORRIENTE TRIPLE UNIVERSAL</t>
  </si>
  <si>
    <t>ARRANCADOR PARA FLUORESCENTE 32 W</t>
  </si>
  <si>
    <t>ARRANCADOR PARA FLUORESCENTE</t>
  </si>
  <si>
    <t>EQUIPO FLUORESCENTE HERMETICO COMPLETO X 40 W</t>
  </si>
  <si>
    <t>EQUIPO FLUORESCENTE DOBLE 2 X 40 W</t>
  </si>
  <si>
    <t>EQUIPO FLUORESCENTE LINEAL COMPLETO 1 X 20 W</t>
  </si>
  <si>
    <t>FLUORESCENTE LINEAL COMPLETO 2 X 36 W</t>
  </si>
  <si>
    <t>EQUIPO FLUORESCENTE LINEAL</t>
  </si>
  <si>
    <t>EQUIPO FLUORESCENTE Y LAMPARA HM 70W</t>
  </si>
  <si>
    <t>EQUIPO FLUORESCENTE LINEAL 1 X 36 W</t>
  </si>
  <si>
    <t>EQUIPO FLUORESCENTE COMPLETO PARA EMPOTRAR 4 X 14 W</t>
  </si>
  <si>
    <t>FOCO SEÑALIZADOR 220 V</t>
  </si>
  <si>
    <t>FOCO PARA LINTERNA TIPO LAMPARA</t>
  </si>
  <si>
    <t>LINTERNA HALOGENA</t>
  </si>
  <si>
    <t>LINTERNA RECARGABLE</t>
  </si>
  <si>
    <t>LINTERNA RECARGABLE 4 LED</t>
  </si>
  <si>
    <t>REFLECTOR ASIMETRICO DE ALUMINIO 220 V CON LAMPARA DE HALOGENURO METALICO DOBLE CONTACTO 250 W</t>
  </si>
  <si>
    <t>LUMINARIA CON FOCO AHORRADOR 18 W</t>
  </si>
  <si>
    <t>LUMINARIA CON FOCO AHORRADOR 23 W</t>
  </si>
  <si>
    <t>BALASTO REACTOR ELECTROMAGNETICO PARA FLUORESCENTE 18 W - 20 W  220V</t>
  </si>
  <si>
    <t>BALASTO ELECTRONICO PARA FLUORESCENTE LINEAL 28 W</t>
  </si>
  <si>
    <t>AMPOLLA HALOGENA DE 1000 W.</t>
  </si>
  <si>
    <t>AMPOLLA HALOGENA PARA REFLECTOR DE 1500 W</t>
  </si>
  <si>
    <t>LÁMPARA LED REFLECTORA 31 W 220 V</t>
  </si>
  <si>
    <t>LÁMPARA LED REFLECTORA 5.5 W 230 V</t>
  </si>
  <si>
    <t>WINCHA DE METAL 5 m</t>
  </si>
  <si>
    <t>TABLERO DE MADERA CON ORIFICIOS Y PALOS PARA INSERTAR</t>
  </si>
  <si>
    <t>PIZARRA MAGNETICA ENROLLABLE 80 cm X 1.20 m APROX. CON PIEZAS IMANTADAS Y TARJETA DE ACTIVIDADES</t>
  </si>
  <si>
    <t>2.3. 1  5. 1  2</t>
  </si>
  <si>
    <t>COCINA A GAS</t>
  </si>
  <si>
    <t>2.6. 3  2. 9  2</t>
  </si>
  <si>
    <t>TRAMPA ELECTRICA PARA MOSCAS</t>
  </si>
  <si>
    <t>INSECTICIDA FUNGICIDA ORGANOMETÁLICO DE ESTAÑO 1% X 3 L</t>
  </si>
  <si>
    <t>MALLA DE ACERO INOXIDABLE TIPO MOSQUITERO X 1.20 M DE ANCHO</t>
  </si>
  <si>
    <t>MALLA DE ACERO INOXIDABLE TIPO MOSQUITERO X 1.00 M DE ANCHO</t>
  </si>
  <si>
    <t>MALLA DE POLIETILENO 50 MESCH DE 4 M X 100 M</t>
  </si>
  <si>
    <t>MALLA DE NAILON TIPO MOSQUITERO 1.00 m X 1.50 m</t>
  </si>
  <si>
    <t>INSECTICIDA PARA ELIMINAR INSECTOS (VOLADORES Y RASTREROS) Y ARACNIDOS</t>
  </si>
  <si>
    <t>INSECTICIDA PARA INSECTOS VOLADORES</t>
  </si>
  <si>
    <t>INSECTICIDA PARA POLILLAS SPRAY 440 ML</t>
  </si>
  <si>
    <t>INSECTICIDA PARA ELIMINAR INSECTOS (VOLADORES Y RASTREROS) Y ARACNIDOS X 360 ML</t>
  </si>
  <si>
    <t>AGUA DESTILADA</t>
  </si>
  <si>
    <t>KIT PARA DETERMINACION DE CLORURO EN AGUA (RANGO 5 - 400 mg/L) X 50 PRUEBAS</t>
  </si>
  <si>
    <t>2.3. 1  8. 2  1</t>
  </si>
  <si>
    <t>CERILLA (PALO DE FOSFORO) X 10</t>
  </si>
  <si>
    <t>ALCOHOL ETILICO (ETANOL) 96º X 1 L</t>
  </si>
  <si>
    <t>ALCOHOL ETILICO (ETANOL) 70º X 1 L</t>
  </si>
  <si>
    <t>ALCOHOL ETILICO (ETANOL) 96º X 5 L</t>
  </si>
  <si>
    <t>OXIGENO INDUSTRIAL GAS X 8 m3</t>
  </si>
  <si>
    <t>GAS ACETILENO ESPECIAL</t>
  </si>
  <si>
    <t>MIX DE PESTICIDAS CARBAMATOS X 1 mL</t>
  </si>
  <si>
    <t>PESTICIDAS ORGANOFOSFORADOS MIX A (8 ANALITOS) X 1 mL</t>
  </si>
  <si>
    <t>DISCO DE SIERRA CIRCULAR 7 1/4 in</t>
  </si>
  <si>
    <t>2.3. 1 99. 1  1</t>
  </si>
  <si>
    <t>TIJERA PARA CORTAR ALAMBRE DE 18 cm</t>
  </si>
  <si>
    <t>SIERRA CALADORA MANUAL PORTATIL</t>
  </si>
  <si>
    <t>CEPILLO PARA CARPINTERO METALICO 5 in</t>
  </si>
  <si>
    <t>CEPILLO PARA CARPINTERO DE METAL 3 in</t>
  </si>
  <si>
    <t>JUEGO DE FORMONES X 3 PIEZAS</t>
  </si>
  <si>
    <t>JUEGO DE FORMONES X 4 PIEZAS</t>
  </si>
  <si>
    <t>LIMA TRIANGULAR DELGADA</t>
  </si>
  <si>
    <t>JUEGO DE DESARMADORES PLANOS X 10 PIEZAS</t>
  </si>
  <si>
    <t>COMBA DE 12 LB</t>
  </si>
  <si>
    <t>COMBA DE 16 LB</t>
  </si>
  <si>
    <t>MARTILLO DE BOLA DE 24 oz</t>
  </si>
  <si>
    <t>MARTILLO DE ACERO PARA ALBAÑIL 500 g</t>
  </si>
  <si>
    <t>BARRETA DE FIERRO 1 1/4 in X 1.50 m</t>
  </si>
  <si>
    <t>JUEGO DE LLAVES BOCA CORONA O MIXTA X 14 PIEZAS</t>
  </si>
  <si>
    <t>JUEGO DE DADOS 3/4 X 19 PIEZAS</t>
  </si>
  <si>
    <t>ALICATE DE CORTE 8 in</t>
  </si>
  <si>
    <t>ALICATE DE PINZA 8 in</t>
  </si>
  <si>
    <t>ALICATE UNIVERSAL Nº6</t>
  </si>
  <si>
    <t>PRENSA DE METAL TIPO C</t>
  </si>
  <si>
    <t>PRENSA DE METAL TIPO G DE 400 mm</t>
  </si>
  <si>
    <t>ESCUADRA DE METAL DE 8 in</t>
  </si>
  <si>
    <t>CAJA PARA HERRAMIENTAS 16 in</t>
  </si>
  <si>
    <t>ESCUADRA DE METAL DE 16 in</t>
  </si>
  <si>
    <t>CAJA PARA HERRAMIENTAS 12 in</t>
  </si>
  <si>
    <t>ESCUADRA DE METAL 1 m X 1 m</t>
  </si>
  <si>
    <t>CEPILLO CON CERDA DE METAL N° 5</t>
  </si>
  <si>
    <t>JUEGO DE BROCAS PARA TALADRO X 31 PIEZAS</t>
  </si>
  <si>
    <t>HOJA DE SIERRA 12 in</t>
  </si>
  <si>
    <t>JUEGO DE HERRAMIENTAS MANUALES X 12 PIEZAS</t>
  </si>
  <si>
    <t>NIVEL DE ALUMINIO DE 30 cm</t>
  </si>
  <si>
    <t>NIVEL DE ALUMINIO DE 60 cm</t>
  </si>
  <si>
    <t>ALAMBRE PARA ENGRAPADORA Nº 4 X 100 m</t>
  </si>
  <si>
    <t>MICA PARA ANILLAR  TRANSPARENTE TAMAÑO A4</t>
  </si>
  <si>
    <t>MICA PARA  ANILLAR TRANSPARENTE TAMAÑO A4</t>
  </si>
  <si>
    <t>TAPA PLASTIFICADA PARA ANILLADO TAMAÑO A4 COLOR  AZUL</t>
  </si>
  <si>
    <t>JUEGO DE REPUESTOS PARA CAMISETA DE MOTOR ESTACIONARIO X 6 PIEZAS</t>
  </si>
  <si>
    <t>OTRAS MAQUINARIAS PESADAS: REPUESTOS Y ACCESORIOS</t>
  </si>
  <si>
    <t>ESTABILIZADOR DE 1200 VA</t>
  </si>
  <si>
    <t>2.6. 3  2. 9  4</t>
  </si>
  <si>
    <t>GRUPO ELECTROGENO ENCAPSULADO 16 KW</t>
  </si>
  <si>
    <t>NOTA AUTOADHESIVA CON LOGOTIPO INSTITUCIONAL DE 10 CM X 7.5 CM X 100 HOJAS</t>
  </si>
  <si>
    <t>ESTETOSCOPIO CLINICO ADULTO</t>
  </si>
  <si>
    <t>TERMOMETRO CLINICO ORAL</t>
  </si>
  <si>
    <t>BROCA 1.1 mm X 100 mm</t>
  </si>
  <si>
    <t>JUEGO DE TAMBORES DE ACERO QUIRURGICO PARA GASA X 3 PIEZAS</t>
  </si>
  <si>
    <t>ALICATE PARA CORTAR ALAMBRE DE 16 cm</t>
  </si>
  <si>
    <t>GORRO DESCARTABLE UNISEX X 100</t>
  </si>
  <si>
    <t>ALGODÓN HIDRÓFILO X 250 g</t>
  </si>
  <si>
    <t>CATÉTER ENDOVENOSO PERIFERICO 18 G X 1 1/4 in CON DISPOSITIVO DE BIOSEGURIDAD</t>
  </si>
  <si>
    <t>CATÉTER ENDOVENOSO PERIFÉRICO 20 G X 1 1/4 in CON DISPOSITIVO DE BIOSEGURIDAD</t>
  </si>
  <si>
    <t>ESPARADRAPO ANTIALÉRGICO DE PAPEL 5.00 cm X 4.50 m</t>
  </si>
  <si>
    <t>ESPARADRAPO ANTIALÉRGICO DE TELA 7.5 cm X 5 m</t>
  </si>
  <si>
    <t>GASA QUIRURGICA 36 CM X 100 YD</t>
  </si>
  <si>
    <t>GUANTE PARA EXAMEN DESCARTABLE TALLA L</t>
  </si>
  <si>
    <t>GUANTE QUIRURGICO ESTERIL DESCARTABLE Nº  7 1/2</t>
  </si>
  <si>
    <t>GUANTE QUIRURGICO ESTERIL EMPAQUE INDIV. Nº 8 1/2 PUÑO LARGO</t>
  </si>
  <si>
    <t>HILO DE SUTURA DE ALGODÓN Nº 40 X 183 m</t>
  </si>
  <si>
    <t>HILO DE SUTURA QUIRURGICO DE LINO RETORCIDO Nº 0 X 91 m</t>
  </si>
  <si>
    <t>HILO DE SUTURA QUIRURGICO DE LINO Nº 10 X 91 m</t>
  </si>
  <si>
    <t>HILO DE SUTURA METALICO Nº 5 DE 48 mm X 45 cm</t>
  </si>
  <si>
    <t>HILO DE SUTURA DE ALGODÓN Nº 50 X 150 yd COLOR BLANCO</t>
  </si>
  <si>
    <t>HILO DE SUTURA DE ALGODÓN Nº 2/0 X 50 cm</t>
  </si>
  <si>
    <t>HOJA DE BISTURI DESCARTABLE Nº 21</t>
  </si>
  <si>
    <t>CLORHEXIDINA GLUCONATO + ALCOHOL ETILICO 0.05% + 60% W/W GEL 1 L</t>
  </si>
  <si>
    <t>JERINGA DESCARTABLE 10 mL CON AGUJA 21 G X 1 1/2 in</t>
  </si>
  <si>
    <t>JERINGA DESCARTABLE 20 mL CON AGUJA 21 G X 1 in</t>
  </si>
  <si>
    <t>JERINGA DESCARTABLE 20 mL CON AGUJA 20 G X 1 in</t>
  </si>
  <si>
    <t>JERINGA DESCARTABLE 20 mL CON AGUJA 20 G X 1 1/2 in</t>
  </si>
  <si>
    <t>JERINGA DESCARTABLE 20 mL CON AGUJA 21 G X 1/2 in</t>
  </si>
  <si>
    <t>LLAVE DE TRIPLE VIA CON ADAPTADOR ROTACIONAL</t>
  </si>
  <si>
    <t>MASCARILLA DESCARTABLE ADULTO</t>
  </si>
  <si>
    <t>MASCARILLA DESCARTABLE N-100</t>
  </si>
  <si>
    <t>MASCARILLA DESCARTABLE TIPO N-95 X 20</t>
  </si>
  <si>
    <t>VENDA ELASTICA 4 in X 5 yd</t>
  </si>
  <si>
    <t>VENDA ELASTICA 2 in X 5 yd</t>
  </si>
  <si>
    <t>VENDA ELASTICA 3 in X 5 yd</t>
  </si>
  <si>
    <t>VENDA ELASTICA 6 in X 5 yd</t>
  </si>
  <si>
    <t>VENDA ELASTICA 5 in X 5 yd</t>
  </si>
  <si>
    <t>VENDITA ADHESIVA 19 MM X 76 MM X 100</t>
  </si>
  <si>
    <t>AGUJA DESCARTABLE Nº 23 G X 4 MM INYECTOR DE ESCLEROTERAPIA DE 2.8 MM X 230 CM PARA GASTROSCOPIO</t>
  </si>
  <si>
    <t>AGUJA DESCARTABLE Nº 23 G X 4 MM INYECTOR DE ESCLEROTERAPIA DE 2.8 MM X 165 CM PARA GASTROSCOPIO</t>
  </si>
  <si>
    <t>EQUIPO DE TRANSFUSION DE SANGRE C/DISPOSITIVO PARA EXTRACCION AL VACIO C/A</t>
  </si>
  <si>
    <t>BOLSA DE POLIETILENO DE 90 cm X 70 cm X 10</t>
  </si>
  <si>
    <t>BOLSA DE POLIETILENO 4 in X 7 in APROX.</t>
  </si>
  <si>
    <t>MILLAR</t>
  </si>
  <si>
    <t>BOLSA DE POLIETILENO TIPO CHEQUERA 16 CM X 19 CM X 2 µM COLOR BLANCO</t>
  </si>
  <si>
    <t>BOLSA DE POLIETILENO 8 in X 16 1/2 in X 3 µm CON FUELLE 6 mm COLOR NEGRO</t>
  </si>
  <si>
    <t>BOLSA DE POLIETILENO BIODEGRADABLE 1.12 M X 91 CM APROX. COLOR AMARILLO</t>
  </si>
  <si>
    <t>BOLSA DE POLIETILENO 70 CM X 40 CM X 4 µM</t>
  </si>
  <si>
    <t>BOLSA DE POLIETILENO TRANSPARENTE DE 15 CM X 30 CM X 2 µM</t>
  </si>
  <si>
    <t>BOLSA DE POLIETILENO CON FUELLE 2 µm X 28 in X 33 in COLOR NEGRO</t>
  </si>
  <si>
    <t>BOLSA DE POLIETILENO 3 µm X 60 cm X 1.05 m COLOR NEGRO</t>
  </si>
  <si>
    <t>BOLSA DE POLIETILENO 3 µm X 28 in X 38 in APROX. CON FUELLE 10 cm COLOR NEGRO</t>
  </si>
  <si>
    <t>BOLSA DE POLIETILENO 2 µm X 19 in X 27 in CON FUELLE 6 cm COLOR NEGRO</t>
  </si>
  <si>
    <t>SACO DE POLIPROPILENO 60 CM X 98 CM APROX.</t>
  </si>
  <si>
    <t>BOLSA DE POLIESTER DE 20 in X 14 in</t>
  </si>
  <si>
    <t>PELICULA EXTENSIBLE PARA EMBALAJE (FILM STRECH) DE 50 cm X 5 kg</t>
  </si>
  <si>
    <t>PELICULA EXTENSIBLE PARA EMBALAJE (FILM STRECH) DE 18 in X 300 m</t>
  </si>
  <si>
    <t>PELICULA EXTENSIBLE PARA EMBALAJE (FILM STRECH) DE 18 in X 46 m</t>
  </si>
  <si>
    <t>CINTA DE EMBALAJE 2 in X 55 yd</t>
  </si>
  <si>
    <t>PABILO DE ALGODON (AL PESO)</t>
  </si>
  <si>
    <t>CAJA DE CARTON PRENSADO 31 cm X 35 cm X 40 cm APROX.</t>
  </si>
  <si>
    <t>CAJA DE CARTÓN ECOLÓGICO FORRADA EN TELA DE ALGODÓN 4 cm X 23.5 cm X 30 cm</t>
  </si>
  <si>
    <t>GALONERA DE PLASTICO DE 5 gal</t>
  </si>
  <si>
    <t>JABA DE PLASTICO 28 cm X 34 cm X 52 cm</t>
  </si>
  <si>
    <t>TERMOMETRO DE VIDRIO RANGO -10ºC A 120ºC</t>
  </si>
  <si>
    <t>CUCHARON DE ACERO INOXIDABLE C/MANGO PARA RECOJO DE MUESTRAS</t>
  </si>
  <si>
    <t>LENTES PROTECTORES DE POLICARBONATO</t>
  </si>
  <si>
    <t>LIGADURA PLANA PARA EXTRACCION DE SANGRE DE 45 CM APROX. CON DISPOSITIVO DE AJUSTE Y LIBERACION</t>
  </si>
  <si>
    <t>JARRA DE PLASTICO PARA CALIBRACION DE CICLON PARA BOMBA GRAVIMETRICA SKC</t>
  </si>
  <si>
    <t>CAMILLA DE METAL</t>
  </si>
  <si>
    <t>2.6. 3  2. 4  1</t>
  </si>
  <si>
    <t>SILLA DE RUEDAS METALICA</t>
  </si>
  <si>
    <t>LIBRO CONTRATACIONES Y ADQUISICIONES DEL ESTADO Y NORMAS DE CONTROL - ANALISIS Y COMENTARIOS</t>
  </si>
  <si>
    <t>2.3. 1  9. 1  1</t>
  </si>
  <si>
    <t>NTP 341.136:1975 ALAMBRES DE PUAS</t>
  </si>
  <si>
    <t>DIARIO EL COMERCIO</t>
  </si>
  <si>
    <t>2.3. 1 99. 1  3</t>
  </si>
  <si>
    <t>DIARIO EXPRESO</t>
  </si>
  <si>
    <t>DIARIO LA REPUBLICA</t>
  </si>
  <si>
    <t>DIARIO GESTION</t>
  </si>
  <si>
    <t>DIARIO EL PERUANO</t>
  </si>
  <si>
    <t>DIARIO CORREO</t>
  </si>
  <si>
    <t>DIARIO PERU 21</t>
  </si>
  <si>
    <t>DIARIO EL COMERCIO (DOMINGO)</t>
  </si>
  <si>
    <t>DIARIO LA REPUBLICA (DOMINGO)</t>
  </si>
  <si>
    <t>SUSCRIPCION ANUAL A DIARIO EL PERUANO</t>
  </si>
  <si>
    <t>DIARIO EL COMERCIO (SABADO)</t>
  </si>
  <si>
    <t>REVISTA HILDEBRANT EN SUS TRECE</t>
  </si>
  <si>
    <t>REVISTA VELA VERDE</t>
  </si>
  <si>
    <t>LIDOCAINA CLORHIDRATO CON PRESERVANTES 2 g/100 mL (2 %) INY 20 mL</t>
  </si>
  <si>
    <t>2.3. 1  8. 1  2</t>
  </si>
  <si>
    <t>KETOPROFENO 100 mg TAB</t>
  </si>
  <si>
    <t>KETOPROFENO 100 mg INY 2 mL</t>
  </si>
  <si>
    <t>KETOPROFENO 2.5 g/100 g GEL 100 g</t>
  </si>
  <si>
    <t>KETOPROFENO 100 mg INY</t>
  </si>
  <si>
    <t>MELOXICAM 15 mg TAB</t>
  </si>
  <si>
    <t>PIROXICAM 20 mg TAB</t>
  </si>
  <si>
    <t>KETOROLACO 60 MG INY 2 ML</t>
  </si>
  <si>
    <t>KETOROLACO 10 MG TAB</t>
  </si>
  <si>
    <t>KETOROLACO 15 mg/mL INY 1 mL</t>
  </si>
  <si>
    <t>IBUPROFENO 400 MG TAB</t>
  </si>
  <si>
    <t>IBUPROFENO 40 mg/5 mL SUS 60 mL</t>
  </si>
  <si>
    <t>METAMIZOL SODICO 1 G INY 2 ML</t>
  </si>
  <si>
    <t>METAMIZOL SODICO 500 MG INY 2 ML</t>
  </si>
  <si>
    <t>METAMIZOL SODICO 500 MG TAB</t>
  </si>
  <si>
    <t>METAMIZOL SODICO 300 MG TAB</t>
  </si>
  <si>
    <t>NAPROXENO 500 mg TAB</t>
  </si>
  <si>
    <t>NAPROXENO SODICO 550 MG TAB</t>
  </si>
  <si>
    <t>NAPROXENO 1 G TAB</t>
  </si>
  <si>
    <t>PARACETAMOL 500 MG TAB</t>
  </si>
  <si>
    <t>PARACETAMOL 100 MG/ML SOL 60 ML</t>
  </si>
  <si>
    <t>DICLOFENACO 50 mg TAB</t>
  </si>
  <si>
    <t>DICLOFENACO 1 g/100 g GEL 50 g</t>
  </si>
  <si>
    <t>DICLOFENACO 75 mg INY 2 mL</t>
  </si>
  <si>
    <t>DICLOFENACO 1 G/100 G GEL 35 G</t>
  </si>
  <si>
    <t>ACIDO ACETILSALICILICO 100 MG TAB</t>
  </si>
  <si>
    <t>ACIDO ACETILSALICILICO 500 mg TAB</t>
  </si>
  <si>
    <t>ACIDO ACETILSALICILICO 300 mg TAB</t>
  </si>
  <si>
    <t>CETIRIZINA 10 MG TAB</t>
  </si>
  <si>
    <t>CLORFENAMINA MALEATO 4 MG TAB</t>
  </si>
  <si>
    <t>CLORFENAMINA MALEATO 10 MG/ML INY 1 ML</t>
  </si>
  <si>
    <t>EPINEFRINA (COMO CLORHIDRATO O TARTRATO) 1 mg/mL INY 1 mL</t>
  </si>
  <si>
    <t>CLONAZEPAM 500 µg (0.5 mg) TAB</t>
  </si>
  <si>
    <t>AMPICILINA 500 MG TAB</t>
  </si>
  <si>
    <t>AMPICILINA SODICA 1 g INY</t>
  </si>
  <si>
    <t>AMOXICILINA 500 MG TAB</t>
  </si>
  <si>
    <t>AMOXICILINA 1 g PLV 5 g</t>
  </si>
  <si>
    <t>BENCILPENICILINA PROCAINICA 1000000 UI INY CON DILUYENTE</t>
  </si>
  <si>
    <t>BENCILPENICILINA PROCAINICA 1000000 UI INY</t>
  </si>
  <si>
    <t>DICLOXACILINA 500 MG INY</t>
  </si>
  <si>
    <t>DICLOXACILINA (COMO SAL SODICA) 500 mg TAB</t>
  </si>
  <si>
    <t>OXACILINA 1 g INY</t>
  </si>
  <si>
    <t>AMOXICILINA + ACIDO CLAVULANICO 125 mg + 31.25 mg TAB</t>
  </si>
  <si>
    <t>AMOXICILINA + ACIDO CLAVULANICO (COMO SAL POTASICA) 500 mg + 125 mg TAB</t>
  </si>
  <si>
    <t>AMOXICILINA + ACIDO CLAVULANICO 875 mg + 125 mg TAB</t>
  </si>
  <si>
    <t>BENZATINA BENCILPENICILINA 1200000 UI INY</t>
  </si>
  <si>
    <t>CEFUROXIMA (COMO AXETIL) 500 mg TAB</t>
  </si>
  <si>
    <t>CEFALEXINA 500 mg TAB</t>
  </si>
  <si>
    <t>CEFTRIAXONA SODICA 1 g INY</t>
  </si>
  <si>
    <t>CEFTRIAXONA SODICA 500 mg INY</t>
  </si>
  <si>
    <t>AMIKACINA (COMO SULFATO) 50 MG/ML INY 2 ML</t>
  </si>
  <si>
    <t>AMIKACINA (COMO SULFATO) 1 G INY 4 ML</t>
  </si>
  <si>
    <t>CLARITROMICINA 500 mg TAB</t>
  </si>
  <si>
    <t>ERITROMICINA (COMO ESTEARATO O ETILSUCCINATO) 500 mg TAB</t>
  </si>
  <si>
    <t>ERITROMICINA 600 mg TAB</t>
  </si>
  <si>
    <t>CLINDAMICINA (COMO CLORHIDRATO) 300 mg CAP</t>
  </si>
  <si>
    <t>CLINDAMICINA 150 mg TAB</t>
  </si>
  <si>
    <t>CLINDAMICINA 600 mg TAB</t>
  </si>
  <si>
    <t>AZITROMICINA 500 mg TAB</t>
  </si>
  <si>
    <t>CLORANFENICOL 500 mg CAP</t>
  </si>
  <si>
    <t>AZOSULFAMIDA 5 G/100 ML SOL 20 ML</t>
  </si>
  <si>
    <t>AZOSULFAMIDA 5 G/100 ML SOL 15 ML</t>
  </si>
  <si>
    <t>SULFAMETOXAZOL + TRIMETOPRIMA 800 MG + 160 MG TAB</t>
  </si>
  <si>
    <t>SULFAMETOXAZOL + TRIMETOPRIMA 400 MG + 80 MG TAB</t>
  </si>
  <si>
    <t>SULFADIAZINA 500 MG TAB</t>
  </si>
  <si>
    <t>LEVOFLOXACINO 500 mg TAB</t>
  </si>
  <si>
    <t>CIPROFLOXACINO (COMO CLORHIDRATO) 500 mg TAB</t>
  </si>
  <si>
    <t>CIPROFLOXACINO (COMO LACTATO) 200 mg INY 100 mL</t>
  </si>
  <si>
    <t>CIPROFLOXACINO 500 MG/5 ML SUS 10 G CON DILUYENTE</t>
  </si>
  <si>
    <t>CIPROFLOXACINO 100 mg TAB</t>
  </si>
  <si>
    <t>NORFLOXACINO 400 MG TAB</t>
  </si>
  <si>
    <t>FENAZOPIRIDINA 100 mg TAB</t>
  </si>
  <si>
    <t>FENAZOPIRIDINA 200 mg TAB</t>
  </si>
  <si>
    <t>FURAZOLIDONA 100 mg TAB</t>
  </si>
  <si>
    <t>FLUCONAZOL 150 mg TAB</t>
  </si>
  <si>
    <t>ACICLOVIR 5 g/100 g CRM 5 g</t>
  </si>
  <si>
    <t>ACICLOVIR 1 g INY</t>
  </si>
  <si>
    <t>ACICLOVIR 5 g/100 g CRM 10 g</t>
  </si>
  <si>
    <t>CAPTOPRIL 25 mg TAB</t>
  </si>
  <si>
    <t>ENALAPRIL 5 mg TAB</t>
  </si>
  <si>
    <t>ENALAPRIL MALEATO 10 mg TAB</t>
  </si>
  <si>
    <t>SALICILATO DE METILO 30 g/100 g CRM 60 g</t>
  </si>
  <si>
    <t>METILSALICILATO 30 g/100 g CRM 50 g</t>
  </si>
  <si>
    <t>SULFADIAZINA DE PLATA 1 G/100 G CRM 20 G</t>
  </si>
  <si>
    <t>SULFADIAZINA DE PLATA 1 G/100 G CRM 30 G</t>
  </si>
  <si>
    <t>SULFADIAZINA DE PLATA 1 G/100 G CRM 45 G</t>
  </si>
  <si>
    <t>SULFADIAZINA DE PLATA 1 G/100 G PLV 5 G</t>
  </si>
  <si>
    <t>BENZOATO DE BENCILO 25 g/100 mL (25%) LOC 120 mL</t>
  </si>
  <si>
    <t>BENZOATO DE BENCILO 25 g/100 mL LOC 60 mL</t>
  </si>
  <si>
    <t>BENZOATO DE BENCILO 30 g/100 mL LOC 120 mL</t>
  </si>
  <si>
    <t>PERMETRINA 5 g/100 g (5 %) CRM 60 g</t>
  </si>
  <si>
    <t>BETAMETASONA (COMO DIPROPIONATO) 50 mg/100 g (0.05%) CRM 20 g</t>
  </si>
  <si>
    <t>CLOTRIMAZOL 1 g/100 g (1 %) CRM 20 g</t>
  </si>
  <si>
    <t>SALICILICO ACIDO 2 g/100 mL SOL 90 mL</t>
  </si>
  <si>
    <t>CLINDAMICINA 10 mg/mL SOL 60 mL</t>
  </si>
  <si>
    <t>GENTAMICINA 100 mg/100 g CRM 10 g</t>
  </si>
  <si>
    <t>GENTAMICINA 100 mg/100 g CRM 20 g</t>
  </si>
  <si>
    <t>YODO POVIDONA 10 g/100 mL SOL 500 mL</t>
  </si>
  <si>
    <t>YODO POVIDONA 10 g/100 mL (10 %) SOL 1 L</t>
  </si>
  <si>
    <t>YODO POVIDONA 10 g/100 mL (10 %) SOL 120 mL</t>
  </si>
  <si>
    <t>YODO POVIDONA 7.5 g/100 mL SOL 120 mL</t>
  </si>
  <si>
    <t>SIMETICONA 80 MG TAB</t>
  </si>
  <si>
    <t>SIMETICONA 400 mg TAB</t>
  </si>
  <si>
    <t>ESOMEPRAZOL 40 mg INY</t>
  </si>
  <si>
    <t>LOPERAMIDA 2 MG TAB</t>
  </si>
  <si>
    <t>SODIO BICARBONATO 100 g/100 g PLV 50 g</t>
  </si>
  <si>
    <t>ALUMINIO HIDROXIDO + MAGNESIO HIDROXIDO 400 + 400 mg/5 mL SUS 120 mL</t>
  </si>
  <si>
    <t>OMEPRAZOL 20 mg CAP LM</t>
  </si>
  <si>
    <t>OMEPRAZOL (COMO SAL SODICA) 40 mg INY</t>
  </si>
  <si>
    <t>OMEPRAZOL 40 mg TAB</t>
  </si>
  <si>
    <t>OMEPRAZOL 100 mg TAB</t>
  </si>
  <si>
    <t>RANITIDINA 50 mg/5 mL INY 5 mL</t>
  </si>
  <si>
    <t>RANITIDINA (COMO CLORHIDRATO) 300 mg TAB</t>
  </si>
  <si>
    <t>RANITIDINA (COMO CLORHIDRATO) 25 mg/mL INY 2 mL</t>
  </si>
  <si>
    <t>BISMUTO SUBSALICILATO 87.33 mg/5 mL SUS 150 mL</t>
  </si>
  <si>
    <t>BISMUTO SUBSALICILATO 120 mg TAB</t>
  </si>
  <si>
    <t>DIMENHIDRINATO 50 MG INY 5 ML</t>
  </si>
  <si>
    <t>DIMENHIDRINATO 50 MG TAB</t>
  </si>
  <si>
    <t>DIMENHIDRINATO 50 MG INY 1 ML</t>
  </si>
  <si>
    <t>METOCLOPRAMIDA CLORHIDRATO 10 mg TAB</t>
  </si>
  <si>
    <t>ESCOPOLAMINA N-BUTILBROMURO 20 mg/mL INY 1 mL</t>
  </si>
  <si>
    <t>ESCOPOLAMINA N-BUTILBROMURO 10 mg TAB</t>
  </si>
  <si>
    <t>GLIBENCLAMIDA 5 mg TAB</t>
  </si>
  <si>
    <t>METFORMINA + ROSIGLITAZONA 500 mg + 2 mg TAB</t>
  </si>
  <si>
    <t>NAFAZOLINA 1 mg/mL SOL OFT 15 mL</t>
  </si>
  <si>
    <t>HIPROMELOSA 3 mg/mL SOL OFT 15 mL</t>
  </si>
  <si>
    <t>GENTAMICINA 3 mg/mL SOL OFT 15 mL</t>
  </si>
  <si>
    <t>GENTAMICINA 3 mg/mL SOL OFT 10 mL</t>
  </si>
  <si>
    <t>GENTAMICINA 3 mg/mL SOL OFT 3.5 mL</t>
  </si>
  <si>
    <t>DICLOFENACO SODICO 1 mg/1 mL (0.1 %) SOL OFT 5 mL</t>
  </si>
  <si>
    <t>ALPRAZOLAM 500 µg (0.5 mg) TAB</t>
  </si>
  <si>
    <t>TRIAZOLAM 250 µG TAB</t>
  </si>
  <si>
    <t>DIAZEPAM 10 mg TAB</t>
  </si>
  <si>
    <t>AMBROXOL 30 mg/5 mL JBE 120 mL</t>
  </si>
  <si>
    <t>SODIO CLORURO 3 mg/DOSIS (3%) 250 DOSIS</t>
  </si>
  <si>
    <t>SODIO CLORURO 0.910 mg/DOSIS 170 DOSIS</t>
  </si>
  <si>
    <t>SALBUTAMOL 100 µg/DOSIS AER 250 DOSIS</t>
  </si>
  <si>
    <t>SALBUTAMOL SULFATO 4 MG TAB</t>
  </si>
  <si>
    <t>SALBUTAMOL SULFATO 2 MG/5 ML JBE 100 ML</t>
  </si>
  <si>
    <t>DEXTROMETORFANO BROMHIDRATO 15 MG/5 ML JBE 160 ML</t>
  </si>
  <si>
    <t>DEXTROMETORFANO BROMHIDRATO 15 MG/5 ML JBE 120 ML</t>
  </si>
  <si>
    <t>DEXTROMETORFANO BROMHIDRATO 15 MG/5 ML JBE 100 ML</t>
  </si>
  <si>
    <t>DEXTROMETORFANO BROMHIDRATO 10 MG/5 ML JBE 100 ML</t>
  </si>
  <si>
    <t>DEXTROSA 15 G/100 ML INY 500 ML</t>
  </si>
  <si>
    <t>DEXTROSA 15 G/100 ML INY 1 L</t>
  </si>
  <si>
    <t>DEXTROSA 5 G/100 ML (5 %) INY 1 L</t>
  </si>
  <si>
    <t>DEXTROSA 333 MG/ML (33 %) INY 20 ML</t>
  </si>
  <si>
    <t>DEXTROSA 10 G/100 ML (10 %) INY 1 L</t>
  </si>
  <si>
    <t>POTASIO CLORURO 20 g/100 mL (20 %) INY 10 mL</t>
  </si>
  <si>
    <t>POTASIO CLORURO 20 g/100 mL INY 20 mL</t>
  </si>
  <si>
    <t>SODIO CLORURO 900 mg/100 mL (0.9 %) INY 100 mL</t>
  </si>
  <si>
    <t>SODIO CLORURO 900 mg/100 mL INY 20 mL</t>
  </si>
  <si>
    <t>SODIO CLORURO 20 g/100 mL INY 100 mL</t>
  </si>
  <si>
    <t>SALES DE REHIDRATACION ORAL (FÓRMULA OMS: 20.5 g/L) PLV</t>
  </si>
  <si>
    <t>FORMULACIONES DE SALES DE REHIDRATACION ORAL SOL 450 ML</t>
  </si>
  <si>
    <t>AGUA PARA INYECCIÓN 4 mL</t>
  </si>
  <si>
    <t>2.3. 1  8. 1 99</t>
  </si>
  <si>
    <t>AMPICILINA BENZATINICA + AMPICILINA SODICA 600 mg INY</t>
  </si>
  <si>
    <t>AMPICILINA BENZATINICA + AMPICILINA SODICA 1.2 g INY</t>
  </si>
  <si>
    <t>ACETILCISTEINA + AMOXICILINA 100 mg + 250 mg GRANU 5 g</t>
  </si>
  <si>
    <t>AMBROXOL + AMOXICILINA 30 mg + 500 mg TAB</t>
  </si>
  <si>
    <t>AMBROXOL + AMOXICILINA 15 mg + 250 mg/5 mL SUS 120 mL</t>
  </si>
  <si>
    <t>AMBROXOL + CEFALEXINA 15 mg + 250 mg/5 mL SUS 120 mL</t>
  </si>
  <si>
    <t>AMONIO CLORURO + CLOBUTINOL + ORCIPRENALINA 35 mg + 20 mg + 5 mg/5 mL JBE 100 mL</t>
  </si>
  <si>
    <t>CETIRIZINA + PSEUDOEFEDRINA 5 mg + 120 mg TAB</t>
  </si>
  <si>
    <t>CLORFENAMINA + CODEINA + PSEUDOEFEDRINA 2 MG + 10 MG + 30 MG/5 ML JBE 120 ML</t>
  </si>
  <si>
    <t>CLORFENAMINA + DEXTROMETORFANO + PARACETAMOL 2 MG + 10 MG + 500 MG TAB</t>
  </si>
  <si>
    <t>CLORFENAMINA + DEXTROMETORFANO + PSEUDOEFEDRINA 1 MG + 7.5 MG + 7.5 MG/5 ML JBE 120 ML</t>
  </si>
  <si>
    <t>DEXTROMETORFANO + PARACETAMOL + PSEUDOEFEDRINA 15 MG + 500 MG + 30 MG TAB</t>
  </si>
  <si>
    <t>SULFAMETOXAZOL + TRIMETOPRIMA + GUAIFENESINA 800 MG + 160 MG + 200 MG TAB</t>
  </si>
  <si>
    <t>CLORFENAMINA + FENILEFRINA + PARACETAMOL 2 MG + 5 MG + 500 MG TAB</t>
  </si>
  <si>
    <t>CLORFENAMINA, COMBINACIONES TAB</t>
  </si>
  <si>
    <t>CLOTRIMAZOL + DEXAMETASONA + GENTAMICINA 1 g + 40 mg + 100 mg/100 g CRM 20 g</t>
  </si>
  <si>
    <t>BETAMETASONA + CLOTRIMAZOL + GENTAMICINA 50 mg + 1 g + 100 mg/100 g  CRM 50 g</t>
  </si>
  <si>
    <t>BACITRACINA + POLIMIXINA B 50000 UI + 1000000 UI/100 G CRM 20 G</t>
  </si>
  <si>
    <t>BACITRACINA + NEOMICINA + POLIMIXINA B 50 G + 500 MG + 500000 UI/100 G CRM 20 G</t>
  </si>
  <si>
    <t>BACITRACINA + NEOMICINA + POLIMIXINA B 50 UI + 500 MG + 800 UI/100 G PLV 5 G</t>
  </si>
  <si>
    <t>BACITRACINA + NEOMICINA + ZINC OXIDO 676 MG + 538 MG + 8 G/100 G CRM 20 G</t>
  </si>
  <si>
    <t>CLOTRIMAZOL + DEXAMETASONA + NEOMICINA 1 G + 40 MG + 500 MG/100 G CRM 20 G</t>
  </si>
  <si>
    <t>LIDOCAINA + SULFADIAZINA DE PLATA 600 MG + 1 G/100 G CRM 25 G</t>
  </si>
  <si>
    <t>ALCANFOR + MENTOL + METILSALICILATO 1 G + 1 G + 12 G/ UNG 30 G</t>
  </si>
  <si>
    <t>SALICILATO DE METILO + MENTOL + EUCALIPTOL + BENZOCAINA 30 G/ 3.5 G./ 0.5 G 1 G UNG 100 G</t>
  </si>
  <si>
    <t>SALICILATO DE METILO+MENTOL+EUCALIPTOL+ALCANFOR+BENZOCAINA 30 G+3.5 G+0.5 G+1G+1G SPRAY 90 ML</t>
  </si>
  <si>
    <t>LIDOCAINA + RETINOL + SULFADIAZINA 500 MG + 300000 UI/100 G CRM 250 G</t>
  </si>
  <si>
    <t>PREPARADOS CON ACIDO SALICILICO GEL 10 g</t>
  </si>
  <si>
    <t>ACEITE DE HIPOGLOS + OXIDO DE ZINC 10 g + 15 g/100 g UNG 100 g</t>
  </si>
  <si>
    <t>DEXAMETASONA + FRAMICETINA 1 MG + 10 MG/ML SOL OFT 1 ML</t>
  </si>
  <si>
    <t>CLORANFENICOL + COLISTIMETATO SODICO + ROLITETRACICLINA 4 MG + 180 UI + 5 MG/ML SOL OFT 5 ML</t>
  </si>
  <si>
    <t>OTROS MEDICAMENTOS OTICOS SOL 8 ML</t>
  </si>
  <si>
    <t>NAFAZOLINA + NEOMICINA 500 µG + 5 MG/ML SOL OFT 10 ML</t>
  </si>
  <si>
    <t>DICLOFENACO + PARACETAMOL 50 MG + 500 MG TAB</t>
  </si>
  <si>
    <t>CIPROFLOXACINO + FENAZOPIRIDINA 500 MG + 100 MG TAB</t>
  </si>
  <si>
    <t>CODEINA + DICLOFENACO 50 MG + 50 MG TAB</t>
  </si>
  <si>
    <t>FENAZOPIRIDINA + NORFLOXACINO 100 mg + 400 mg TAB</t>
  </si>
  <si>
    <t>DICLOFENACO / COMBINACIONES INY 2 ML + 2 ML</t>
  </si>
  <si>
    <t>DICLOFENACO + COLESTIRAMINA 70 MG + 70 MG TAB</t>
  </si>
  <si>
    <t>AMOXICILINA + CLARITROMICINA + OMEPRAZOL 500 mg + 500 mg + 20 mg TAB</t>
  </si>
  <si>
    <t>ACIDO CITRICO + MAGNESIO SULFATO + SODIO BICARBONATO 36.6 G + 17.6 G + 45.6 G/100 G PLV 5 G</t>
  </si>
  <si>
    <t>MAGNESIO SULFATO + SODIO BICARBONATO 43.2  G + 17.65  G/100 G PLV 5 G</t>
  </si>
  <si>
    <t>DIAZEPAM + METOCLOPRAMIDA + SIMETICONA 2.5 mg + 5 mg + 10 mg TAB</t>
  </si>
  <si>
    <t>ALUMINIO HIDROXIDO+MAGNESIO HIDROXIDO+SIMETICONA/DIMETICONA 400 mg + 400 mg + 16.67 mg/5mL SUS 360mL</t>
  </si>
  <si>
    <t>BENZOCAINA + CLORURO DE DECUALINIO 10 mg + 250 µg TAB (SOBRE X 4 TAB)</t>
  </si>
  <si>
    <t>ACIDO CITRICO + CLORURO DE CETILPIRIDINIO 100 mg + 100 mg/100 mL SOL 120 mL</t>
  </si>
  <si>
    <t>CLORDIAZEPOXIDO + METOCLOPRAMIDA + SIMETICONA 5.6 mg + 5.6 mg + 100 mg TAB</t>
  </si>
  <si>
    <t>ESCOPOLAMINA N-BUTILBROMURO + IBUPROFENO 20 mg + 400 mg TAB</t>
  </si>
  <si>
    <t>PIRIDOXINA + RIBOFLAVINA + TIAMINA 50 mg + 2 mg + 2 mg/5 mL JBE 100 mL</t>
  </si>
  <si>
    <t>CLONIXINATO DE LISINA + PARGEVERINA 125 MG + 10 MG TAB</t>
  </si>
  <si>
    <t>PANCREATINA + SIMETICONA 230 mg + 80 mg TAB</t>
  </si>
  <si>
    <t>BENCIDAMINA + BENZOCAINA + MENTOL 10 MG + 5 MG + 2 MG TAB</t>
  </si>
  <si>
    <t>ORFENADRINA CITRATO 30 mg/mL INY 2 mL</t>
  </si>
  <si>
    <t>ORFENADRINA CITRATO 100 mg TAB</t>
  </si>
  <si>
    <t>ORFENADRINA CITRATO 100 mg TAB_LM</t>
  </si>
  <si>
    <t>CIANOCOBALAMINA + ORFENADRINA + PIRIDOXINA 100 µg + 60 mg + 1 mg INY 3 mL</t>
  </si>
  <si>
    <t>DICLOFENACO / ORFENADRINA 75 MG / 60 MG INY 3 ML + 2 ML</t>
  </si>
  <si>
    <t>CLORZOXAZONA +  DICLOFENACO SODICO 250 MG + 50 MG TAB</t>
  </si>
  <si>
    <t>CELECOXIB + ORFENADRINA 200 MG + 35 MG TAB</t>
  </si>
  <si>
    <t>ALCOHOL YODADO 5 G/100 ML X 1 L</t>
  </si>
  <si>
    <t>CALCIO CLORURO + POTASIO CLORURO + SODIO CLORURO 15 µg + 120 µg + 84 µg  SOL 60 mL</t>
  </si>
  <si>
    <t>TRAMADOL CLORHIDRATO 50 mg TAB</t>
  </si>
  <si>
    <t>TRAMADOL 100 mg TAB</t>
  </si>
  <si>
    <t>TRAMADOL 100 mg INY 2 mL</t>
  </si>
  <si>
    <t>HIDROCORTISONA (COMO SUCCINATO SÓDICO) 250 mg INY</t>
  </si>
  <si>
    <t>DEXAMETASONA FOSFATO (COMO SAL SODICA) 4 mg/2 mL INY 2 mL</t>
  </si>
  <si>
    <t>DEXAMETASONA 1 mg TAB</t>
  </si>
  <si>
    <t>DEXAMETASONA 4 mg TAB</t>
  </si>
  <si>
    <t>PREDNISONA 20 mg TAB</t>
  </si>
  <si>
    <t>BALANZA DE PLATAFORMA</t>
  </si>
  <si>
    <t>2.6. 3  2. 9  5</t>
  </si>
  <si>
    <t>BALANZA MECANICA</t>
  </si>
  <si>
    <t>ESTACION TOTAL</t>
  </si>
  <si>
    <t>BANDEJA DE ACRILICO PARA ESCRITORIO DE 2 PISOS</t>
  </si>
  <si>
    <t>TACHO DE PLÁSTICO 20 L APROX.</t>
  </si>
  <si>
    <t>TACHO DE PLASTICO CON TAPA VAIVÉN 22 L APROX.</t>
  </si>
  <si>
    <t>TACHO DE PLÁSTICO ECOLÓGICO 54 L APROX. COLOR BLANCO</t>
  </si>
  <si>
    <t>DISPENSADOR DE AMBIENTADOR CON SISTEMA DE GOTEO PARA 1 L</t>
  </si>
  <si>
    <t>BOTIQUIN DE PLASTICO</t>
  </si>
  <si>
    <t>2.3. 1  9. 1 99</t>
  </si>
  <si>
    <t>BALDE DE PLASTICO CON TAPA X 20 L</t>
  </si>
  <si>
    <t>CARTEL DE MADERA DE 2.40 M X 3.60 M</t>
  </si>
  <si>
    <t>PAPELERA DE TRIPLAY 30 cm X 30 cm</t>
  </si>
  <si>
    <t>BANDEJA DE METAL TIPO MALLA PARA ESCRITORIO DE 3 PISOS REMOVIBLE</t>
  </si>
  <si>
    <t>CARRETILLA DE METAL PARA CARGA DE MANO DOS RUEDAS (MENOR A 1/4 UIT)</t>
  </si>
  <si>
    <t>BALDE DE ALUMINIO X 12 L</t>
  </si>
  <si>
    <t>ESTANTE DE ANGULO RANURADO DE METAL DE 1 CUERPO 5 DIVISIONES</t>
  </si>
  <si>
    <t>PLATINA INTERMEDIA DE SUJECION DE 9 MM PARA ESTANTE DE ANGULO RANURADO</t>
  </si>
  <si>
    <t>PIZARRA DE CRISTAL INCOLORO DE 8 mm X 80 cm X 1.20 m</t>
  </si>
  <si>
    <t>BOMBA FUMIGADORA TIPO MOCHILA DE 20 L</t>
  </si>
  <si>
    <t>2.6. 3  2. 5  2</t>
  </si>
  <si>
    <t>ENGRAPADORA DE TENAZA NEUMATICA</t>
  </si>
  <si>
    <t>MARTILLO DEMOLEDOR ELECTRICO</t>
  </si>
  <si>
    <t>TALADRO ELECTRICO PORTATIL</t>
  </si>
  <si>
    <t>MAQUINA GARLOPA DE 12 IN</t>
  </si>
  <si>
    <t>SIERRA CIRCULAR</t>
  </si>
  <si>
    <t>TANQUE DE POLIETILENO PARA AGUA X 5000 L</t>
  </si>
  <si>
    <t>CINTA ADHESIVA TRANSPARENTE 3/4 in X 36 yd</t>
  </si>
  <si>
    <t>CINTA ADHESIVA TRANSPARENTE 1 1/2 in X 40 yd</t>
  </si>
  <si>
    <t>ETIQUETA AUTOADHESIVA 5 CM X 2.5 CM</t>
  </si>
  <si>
    <t>ETIQUETA AUTOADHESIVA 2 in X 1 1/2 in X 1000</t>
  </si>
  <si>
    <t>ETIQUETA AUTOADHESIVA DE POLIESTER 2 in X 1 in X 5000 ALUMINIZADA</t>
  </si>
  <si>
    <t>GOMA EN BARRA X 40 G APROX.</t>
  </si>
  <si>
    <t>GOMA EN BARRA X 21 g APROX.</t>
  </si>
  <si>
    <t>NOTA AUTOADHESIVA 3 in X 2 in APROX. X 100 HOJAS</t>
  </si>
  <si>
    <t>NOTA AUTOADHESIVA 1 1/2 in X 2 in (3.8 cm X 5 cm) APROX. X 100 HOJAS COLORES NEON</t>
  </si>
  <si>
    <t>NOTA AUTOADHESIVA 1 1/2 in X 2 in X 100 HOJAS</t>
  </si>
  <si>
    <t>NOTA AUTOADHESIVA 3 in X 3 in (7.6 cm X 7.6 cm) APROX. X 450 HOJAS COLORES VARIADOS</t>
  </si>
  <si>
    <t>BANDERITA SEÑALIZADORA 1.3 cm X 4.5 cm APROX. X 100 HOJAS</t>
  </si>
  <si>
    <t>BANDERITA SEÑALIZADORA 4.30 cm X 2.54 cm APROX. X 50 HOJAS COLOR NARANJA</t>
  </si>
  <si>
    <t>BANDERITA SEÑALIZADORA DE PAGINAS ADHESIVA DE PLASTICO</t>
  </si>
  <si>
    <t>BANDERITA SEÑALIZADORA 25 mm X 43 mm APROX. X 50 HOJAS</t>
  </si>
  <si>
    <t>CINTA DE PAPEL PARA ENMASCARAR - MASKING TAPE 1 1/2 in X 40 yd</t>
  </si>
  <si>
    <t>CINTA DE PAPEL PARA ENMASCARAR - MASKING TAPE 1 1/2 in X 55 yd</t>
  </si>
  <si>
    <t>ARCHIVADOR DE CARTON CON PALANCA LOMO ANCHO TAMAÑO OFICIO</t>
  </si>
  <si>
    <t>ARCHIVADOR PLASTIFICADO DE PALANCA LOMO ANCHO TAMAÑO OFICIO</t>
  </si>
  <si>
    <t>ARCHIVADOR DE CARTON PLASTIFICADO CON PALANCA LOMO ANCHO TAMAÑO A4</t>
  </si>
  <si>
    <t>FOLDER MANILA TAMAÑO A4</t>
  </si>
  <si>
    <t>FOLDER MANILA TAMAÑO A4 CON  REFUERZO</t>
  </si>
  <si>
    <t>FOLDER DE PLASTICO TAMAÑO A4 CON SUJETADOR</t>
  </si>
  <si>
    <t>FOLDER DE PLASTICO TAMAÑO A4</t>
  </si>
  <si>
    <t>FORRO DE PLASTICO TAMAÑO OFICIO</t>
  </si>
  <si>
    <t>FORRO DE PLASTICO TRANSPARENTE TAMAÑO OFICIO X 5 m</t>
  </si>
  <si>
    <t>PIONER CON 2 ANILLOS TAMAÑO A4</t>
  </si>
  <si>
    <t>COLECTOR REVISTERO DE CARTON LOMO ANGOSTO TAMAÑO OFICIO</t>
  </si>
  <si>
    <t>SOBRE MANILA TAMAÑO OFICIO</t>
  </si>
  <si>
    <t>SOBRE MANILA TAMAÑO  A4</t>
  </si>
  <si>
    <t>SOBRE MANILA  TAMAÑO EXTRAOFICIO</t>
  </si>
  <si>
    <t>MICA PORTAPAPELES TAMAÑO   A4</t>
  </si>
  <si>
    <t>BORRADOR PARA LAPIZ RECTANGULAR TAMAÑO GRANDE</t>
  </si>
  <si>
    <t>BORRADOR BLANCO PARA LAPIZ TAMAÑO CHICO</t>
  </si>
  <si>
    <t>GRAPAS PARA FOTOCOPIADORA CANON F23-0603-000 A1</t>
  </si>
  <si>
    <t>ENGRAPADOR DE METAL TIPO ALICATE</t>
  </si>
  <si>
    <t>ENGRAPADOR CHICO DE OFICINA CON YUNQUE FIJO</t>
  </si>
  <si>
    <t>PORTA CLIPS ACRILICO CON IMAN PARA 200 CLIPS</t>
  </si>
  <si>
    <t>REGLA DE PLASTICO 30 CM</t>
  </si>
  <si>
    <t>TABLERO ACRILICO TAMAÑO A4 CON SUJETADOR DE PLASTICO</t>
  </si>
  <si>
    <t>TIJERA DE METAL 7 1/2 in</t>
  </si>
  <si>
    <t>PORTA CD DE PLASTICO TIPO ESTUCHE X 10</t>
  </si>
  <si>
    <t>DISPENSADOR PARA NOTAS AUTOADHESIVAS TIPO ACORDEON</t>
  </si>
  <si>
    <t>LUPA CON BASE ACRILICA Y RETICULA DE VIDRIO</t>
  </si>
  <si>
    <t>BOLIGRAFO (LAPICERO) TINTA GEL PUNTA FINA COLOR NEGRO</t>
  </si>
  <si>
    <t>BOLIGRAFO (LAPICERO) TINTA GEL PUNTA FINA COLOR AZUL</t>
  </si>
  <si>
    <t>BOLIGRAFO (LAPICERO) DE TINTA LIQUIDA PUNTA FINA COLOR NEGRO</t>
  </si>
  <si>
    <t>BOLIGRAFO (LAPICERO) DE TINTA LIQUIDA PUNTA FINA COLOR AZUL</t>
  </si>
  <si>
    <t>LAPIZ NEGRO Nº 2 CON BORRADOR</t>
  </si>
  <si>
    <t>PLUMON DE TINTA INDELEBLE PUNTA FINA</t>
  </si>
  <si>
    <t>PLUMON DE TINTA INDELEBLE PUNTA DELGADA</t>
  </si>
  <si>
    <t>PLUMON DE TINTA INDELEBLE PUNTA FINA COLOR AZUL</t>
  </si>
  <si>
    <t>PLUMON PARA PIZARRA ACRILICA PUNTA GRUESA COLOR NEGRO</t>
  </si>
  <si>
    <t>PLUMON PARA PIZARRA ACRILICA PUNTA GRUESA REDONDA COLOR AZUL</t>
  </si>
  <si>
    <t>PLUMON PARA PIZARRA ACRILICA PUNTA GRUESA REDONDA COLOR ROJO</t>
  </si>
  <si>
    <t>PLUMON DE TINTA INDELEBLE PUNTA FINA COLOR NEGRO</t>
  </si>
  <si>
    <t>PLUMON DE TINTA INDELEBLE PUNTA FINA COLOR ROJO</t>
  </si>
  <si>
    <t>PLUMON RESALTADOR PUNTA GRUESA BISELADA COLOR ANARANJADO</t>
  </si>
  <si>
    <t>PORTAMINA 0.5 MM</t>
  </si>
  <si>
    <t>MINA DE LAPIZ DE 0.5 MM 2B</t>
  </si>
  <si>
    <t>TINTA PARA TAMPON X 28 mL APROX. COLOR ROJO</t>
  </si>
  <si>
    <t>TINTA PARA TAMPON X 28 mL APROX. COLOR AZUL</t>
  </si>
  <si>
    <t>TINTA PARA TAMPON X 28 mL APROX. COLOR NEGRO</t>
  </si>
  <si>
    <t>BLOCK DE TAQUIGRAFIA TAMAÑO A5 X 70 HOJAS</t>
  </si>
  <si>
    <t>CUADERNO DE CARGO EMPASTADO TAMAÑO A5 X 200 HOJAS</t>
  </si>
  <si>
    <t>CUADERNO DE CARGO EMPASTADO TAMAÑO A5 X 100 HOJAS</t>
  </si>
  <si>
    <t>CUADERNO CUADRICULADO (2 cm APROX.) TAMAÑO A4 X 100 HOJAS</t>
  </si>
  <si>
    <t>CUADERNO ESPIRAL RAYADO TAMAÑO A5 X 200 HOJAS</t>
  </si>
  <si>
    <t>PAPEL BOND 80 g TAMAÑO  A3</t>
  </si>
  <si>
    <t>PAPEL BOND 90 G DE 914 MM X 45 M PARA PLOTTER</t>
  </si>
  <si>
    <t>PAPEL BOND 80 g TAMAÑO  A4</t>
  </si>
  <si>
    <t>PAPEL BOND 90 G DE 91 CM X 45 M PARA PLOTTER</t>
  </si>
  <si>
    <t>CARTULINA SIMPLE 150 G DE 50 CM X 65 CM</t>
  </si>
  <si>
    <t>CARTON PRENSADO DE 2 mm X 75 cm X 1.05 m</t>
  </si>
  <si>
    <t>SEPARADOR DE DOCUMENTOS DE CARTULINA TAMAÑO A4.</t>
  </si>
  <si>
    <t>CLIP MARIPOSA DE METAL Nº 2 X 50</t>
  </si>
  <si>
    <t>CLIP MARIPOSA DE METAL Nº 1 X 12</t>
  </si>
  <si>
    <t>CLIP DE METAL 33 MM X 100</t>
  </si>
  <si>
    <t>GRAPA 26/6 X  1000</t>
  </si>
  <si>
    <t>DECENA</t>
  </si>
  <si>
    <t>LIGA DE JEBE DELGADA Nº 18 X 1/4 lb</t>
  </si>
  <si>
    <t>LIGA DE JEBE GRUESA DE 1 cm</t>
  </si>
  <si>
    <t>LIGA DE JEBE DELGADA Nº 18 X 100 G</t>
  </si>
  <si>
    <t>BINDER CLIP (CLIP BILLETERO) DE 1 1/4 in (32  mm)</t>
  </si>
  <si>
    <t>BINDER CLIP (CLIP BILLETERO) DE 3/4 in (19 mm) X 20</t>
  </si>
  <si>
    <t>BINDER CLIP (CLIP BILLETERO) DE 2 in ( 50  mm)</t>
  </si>
  <si>
    <t>BINDER CLIP (CLIP BILLETERO) DE 3/4 in  (19 mm)</t>
  </si>
  <si>
    <t>PINTURA BASE.</t>
  </si>
  <si>
    <t>PINTURA ESMALTE SINTETICO COLOR BLANCO</t>
  </si>
  <si>
    <t>PINTURA ESMALTE SINTETICO VERDE</t>
  </si>
  <si>
    <t>PINTURA ESMALTE SINTETICO COLOR AZUL</t>
  </si>
  <si>
    <t>PINTURA ESMALTE SINTETICO COLOR AMARILLO</t>
  </si>
  <si>
    <t>PINTURA EPOXICA ANTICRUSTANTE X 1 gal</t>
  </si>
  <si>
    <t>THINNER  ESTANDAR</t>
  </si>
  <si>
    <t>IMPRIMANTE PARA  PARED</t>
  </si>
  <si>
    <t>PINTURA ANTICORROSIVA</t>
  </si>
  <si>
    <t>ANTICORROSIVO  ALQUIDICO</t>
  </si>
  <si>
    <t>PINTURA A BASE DE LATEX TIPO I COLOR RAL 9010</t>
  </si>
  <si>
    <t>PINTURA A BASE DE LATEX TIPO I COLOR RAL 1002</t>
  </si>
  <si>
    <t>PINTURA A BASE DE LATEX TIPO I COLOR RAL 1006</t>
  </si>
  <si>
    <t>PEGAMENTO PARA PVC X 1/4 gal</t>
  </si>
  <si>
    <t>MASILLA EPOXICA X 1/4 GAL</t>
  </si>
  <si>
    <t>PEGAMENTO PARA CERAMICO X 25 kg</t>
  </si>
  <si>
    <t>BROCHA DE CERDA 1 in</t>
  </si>
  <si>
    <t>CAPTURADOR DE IMAGEN - SCANNER</t>
  </si>
  <si>
    <t>COMPUTADORA PERSONAL PORTATIL</t>
  </si>
  <si>
    <t>COMPUTADORA PERSONAL PORTATIL DE 2.8 GHZ</t>
  </si>
  <si>
    <t>IMPRESORA LASER - 18 PPM COLOR</t>
  </si>
  <si>
    <t>LECTORA DE CODIGO DE BARRAS</t>
  </si>
  <si>
    <t>MONITOR A COLOR</t>
  </si>
  <si>
    <t>MONITOR LED</t>
  </si>
  <si>
    <t>MONITOR LED 21.5 in</t>
  </si>
  <si>
    <t>SOLUCION DE ALMACENAMIENTO EXTERNO NAS - NETWORK ATTACHED STORAGE</t>
  </si>
  <si>
    <t>UNIDAD CENTRAL DE PROCESO - CPU</t>
  </si>
  <si>
    <t>DESTRUCTORA DE DOCUMENTOS</t>
  </si>
  <si>
    <t>2.6. 3  2. 1  1</t>
  </si>
  <si>
    <t>EQUIPO MULTIFUNCIONAL COPIADORA FAX IMPRESORA SCANNER</t>
  </si>
  <si>
    <t>EQUIPO MULTIFUNCIONAL COPIADORA IMPRESORA SCANNER</t>
  </si>
  <si>
    <t>EQUIPO MULTIFUNCIONAL COPIADORA IMPRESORA SCANNER 19 PPM</t>
  </si>
  <si>
    <t>EQUIPO MULTIFUNCIONAL COPIADORA FAX IMPRESORA SCANNER DE 40 PPM</t>
  </si>
  <si>
    <t>GUILLOTINA</t>
  </si>
  <si>
    <t>MAQUINA ANILLADORA PERFORADORA</t>
  </si>
  <si>
    <t>RELOJ MARCADOR ELECTRONICO POR HUELLA DIGITAL</t>
  </si>
  <si>
    <t>ARCHIVADOR DE MELAMINA</t>
  </si>
  <si>
    <t>2.6. 3  2. 1  2</t>
  </si>
  <si>
    <t>CREDENZA DE MELAMINA</t>
  </si>
  <si>
    <t>ESCRITORIO DE MELAMINA</t>
  </si>
  <si>
    <t>ESCRITORIO DE MELAMINA 75 cm X 77 cm X 3.63 m</t>
  </si>
  <si>
    <t>MESA DE METAL</t>
  </si>
  <si>
    <t>MESA DE METAL DE ACERO INOXIDABLE 80 cm X 1.20 m X 2.40 m</t>
  </si>
  <si>
    <t>MESITA DE MELAMINA</t>
  </si>
  <si>
    <t>MODULO DE MELAMINA</t>
  </si>
  <si>
    <t>PERCHERO SOMBRERERO DE MADERA DE 4 GANCHOS</t>
  </si>
  <si>
    <t>SILLA GIRATORIA DE METAL</t>
  </si>
  <si>
    <t>SILLA GIRATORIA DE METAL CON BRAZOS TIPO GERENCIAL</t>
  </si>
  <si>
    <t>SILLA GIRATORIA DE METAL CON BRAZOS</t>
  </si>
  <si>
    <t>SOFA DE MADERA</t>
  </si>
  <si>
    <t>TRIPODE PARA CAMARA FOTOGRAFICA</t>
  </si>
  <si>
    <t>CD REGRABABLE DE 700 MB</t>
  </si>
  <si>
    <t>DISCO DVD - RW  DE 4.7 GB</t>
  </si>
  <si>
    <t>DISCO  DVD - RW DE 4.7 GB</t>
  </si>
  <si>
    <t>CD REGRABABLE DE 25 GB</t>
  </si>
  <si>
    <t>TINTA DE IMPRESION PARA HP COD. REF. C6615A NEGRO</t>
  </si>
  <si>
    <t>2.3. 1  5. 1  1</t>
  </si>
  <si>
    <t>TINTA DE IMPRESION PARA HP COD. REF. C9371A CIAN</t>
  </si>
  <si>
    <t>TINTA DE IMPRESION PARA HP COD. REF. C9374A GRIS</t>
  </si>
  <si>
    <t>TINTA DE IMPRESION PARA HP COD. REF. C9372A MAGENTA</t>
  </si>
  <si>
    <t>TINTA DE IMPRESION PARA HP COD. REF. C9403A NEGRO MATE</t>
  </si>
  <si>
    <t>TINTA DE IMPRESION PARA HP COD. REF. C9370A NEGRO FOTO</t>
  </si>
  <si>
    <t>TINTA DE IMPRESION PARA HP COD. REF. C9373A AMARILLO</t>
  </si>
  <si>
    <t>TÓNER DE IMPRESIÓN PARA HP COD. REF. C3104A MAGENTA</t>
  </si>
  <si>
    <t>TÓNER DE IMPRESIÓN PARA XEROX COD. REF. 106R01246 NEGRO</t>
  </si>
  <si>
    <t>TONER DE IMPRESION PARA KYOCERA COD. REF. TK 827Y 1T02FZAUS0 AMARILLO</t>
  </si>
  <si>
    <t>TÓNER DE IMPRESIÓN PARA HP COD. REF. 53X Q7553X NEGRO</t>
  </si>
  <si>
    <t>TÓNER DE IMPRESIÓN PARA HP COD. REF. 35A CB435A NEGRO</t>
  </si>
  <si>
    <t>TÓNER DE IMPRESIÓN PARA HP COD. REF. 64X CC364X NEGRO</t>
  </si>
  <si>
    <t>TÓNER DE IMPRESIÓN PARA HP COD. REF. CE505A NEGRO</t>
  </si>
  <si>
    <t>TÓNER DE IMPRESIÓN PARA HP COD. REF. CC530A NEGRO</t>
  </si>
  <si>
    <t>TÓNER DE IMPRESIÓN PARA HP COD. REF. CC531A CIAN</t>
  </si>
  <si>
    <t>TÓNER DE IMPRESIÓN PARA HP COD. REF. CC532A AMARILLO</t>
  </si>
  <si>
    <t>TÓNER DE IMPRESIÓN PARA HP COD. REF. CC533A MAGENTA</t>
  </si>
  <si>
    <t>TÓNER DE IMPRESIÓN PARA XEROX COD. REF. 106R01371 NEGRO</t>
  </si>
  <si>
    <t>TÓNER DE IMPRESIÓN PARA XEROX COD. REF. 106R01306 NEGRO</t>
  </si>
  <si>
    <t>TÓNER DE IMPRESIÓN PARA HP COD. REF. CE255X NEGRO</t>
  </si>
  <si>
    <t>TÓNER DE IMPRESIÓN PARA KYOCERA COD. REF. TK 542K 1T02HL0US0 NEGRO</t>
  </si>
  <si>
    <t>TÓNER DE IMPRESIÓN PARA KYOCERA COD. REF. TK 542Y 1T02HLAUS0 AMARILLO</t>
  </si>
  <si>
    <t>TÓNER DE IMPRESIÓN PARA KYOCERA COD. REF. TK 542M 1T02HLBUS0 MAGENTA</t>
  </si>
  <si>
    <t>TÓNER DE IMPRESIÓN PARA KYOCERA COD. REF. TK 542C 1T02HLCUS0 CIAN</t>
  </si>
  <si>
    <t>TÓNER DE IMPRESIÓN PARA HP COD. REF. 78A CE278A NEGRO</t>
  </si>
  <si>
    <t>TÓNER DE IMPRESIÓN PARA HP COD. REF. CE261A CIAN</t>
  </si>
  <si>
    <t>TÓNER DE IMPRESIÓN PARA HP COD. REF. CE262A AMARILLO</t>
  </si>
  <si>
    <t>TÓNER DE IMPRESIÓN PARA HP COD. REF. CE263A MAGENTA</t>
  </si>
  <si>
    <t>TÓNER DE IMPRESIÓN PARA XEROX COD. REF. 006R01461 NEGRO</t>
  </si>
  <si>
    <t>TÓNER DE IMPRESIÓN PARA XEROX COD. REF. 006R01464 CIAN</t>
  </si>
  <si>
    <t>TÓNER DE IMPRESIÓN PARA XEROX COD. REF. 006R01463 MAGENTA</t>
  </si>
  <si>
    <t>TÓNER DE IMPRESIÓN PARA XEROX COD. REF. 006R01462 AMARILLO</t>
  </si>
  <si>
    <t>TÓNER DE IMPRESIÓN PARA HP COD. REF. CE260X NEGRO</t>
  </si>
  <si>
    <t>TÓNER DE IMPRESIÓN PARA HP COD. REF. C8551A CIAN</t>
  </si>
  <si>
    <t>TÓNER DE IMPRESIÓN PARA XEROX COD. REF. 106R01305 NEGRO</t>
  </si>
  <si>
    <t>TÓNER DE IMPRESIÓN PARA KYOCERA COD. REF. TK 582K NEGRO</t>
  </si>
  <si>
    <t>TÓNER DE IMPRESIÓN PARA KYOCERA COD. REF. TK 582Y AMARILLO</t>
  </si>
  <si>
    <t>TÓNER DE IMPRESIÓN PARA KYOCERA COD. REF. TK 582M MAGENTA</t>
  </si>
  <si>
    <t>TÓNER DE IMPRESIÓN PARA KYOCERA COD. REF. TK 582C CIAN</t>
  </si>
  <si>
    <t>TÓNER DE IMPRESIÓN PARA HP COD. REF. CB400A NEGRO</t>
  </si>
  <si>
    <t>TÓNER DE IMPRESIÓN PARA HP COD. REF. CB402A AMARILLO</t>
  </si>
  <si>
    <t>TÓNER DE IMPRESIÓN PARA HP COD. REF. CF280X NEGRO</t>
  </si>
  <si>
    <t>TÓNER DE IMPRESIÓN PARA HP COD. REF. 507A CE400A NEGRO</t>
  </si>
  <si>
    <t>TÓNER DE IMPRESIÓN PARA XEROX COD. REF. 006R01159 NEGRO</t>
  </si>
  <si>
    <t>TÓNER DE IMPRESIÓN PARA XEROX COD. REF. 006R01160 NEGRO</t>
  </si>
  <si>
    <t>TÓNER DE IMPRESIÓN PARA HP COD. REF. CF280A NEGRO</t>
  </si>
  <si>
    <t>TONER DE IMPRESION PARA BROTHER COD. REF. TN 210BK NEGRO</t>
  </si>
  <si>
    <t>TÓNER DE IMPRESIÓN PARA HP COD. REF. CE340A NEGRO</t>
  </si>
  <si>
    <t>TÓNER DE IMPRESIÓN PARA HP COD. REF. CE410X NEGRO</t>
  </si>
  <si>
    <t>TÓNER DE IMPRESIÓN PARA HP COD. REF. 14A CF214A NEGRO</t>
  </si>
  <si>
    <t>TÓNER DE IMPRESIÓN PARA HP COD. REF. 14X CF214X NEGRO</t>
  </si>
  <si>
    <t>TÓNER DE IMPRESIÓN PARA HP COD. REF. 83A CF283A NEGRO</t>
  </si>
  <si>
    <t>TÓNER DE IMPRESIÓN PARA HP COD. REF. 85A CE285AD NEGRO</t>
  </si>
  <si>
    <t>TÓNER DE IMPRESIÓN PARA HP COD. REF. 654A CF333A MAGENTA</t>
  </si>
  <si>
    <t>TÓNER DE IMPRESIÓN PARA HP COD. REF. CF281XC NEGRO</t>
  </si>
  <si>
    <t>CINTA DE RESINA PARA IMPRESORA TERMICA 60 mm X 450 m</t>
  </si>
  <si>
    <t>EXTENSION DE CABLE USB 2.0 A/B 5 m</t>
  </si>
  <si>
    <t>DISCO DURO ESTADO SOLIDO (SSD) 240 GB</t>
  </si>
  <si>
    <t>DISPOSITIVO PORTATIL DE ALMACENAMIENTO USB</t>
  </si>
  <si>
    <t>ADAPTADOR DE PODER  PARA CAPTURADOR DE IMAGEN - SCANNER</t>
  </si>
  <si>
    <t>DISPOSITIVO DE ALMACENAMIENTO MINI DRIVE USB 16 GB</t>
  </si>
  <si>
    <t>LECTORA CD-RW/DVD COMBO</t>
  </si>
  <si>
    <t>FUSOR PARA XEROX COD. REF. 1115R00030</t>
  </si>
  <si>
    <t>FUSOR PARA XEROX COD. REF. 126K29403</t>
  </si>
  <si>
    <t>FUSOR PARA XEROX COD. REF. 126K29404</t>
  </si>
  <si>
    <t>PROCESADOR 2.0 GHz</t>
  </si>
  <si>
    <t>MEMORIA EXTERNA 8 GB PARA CAMARA FOTOGRAFICA DIGITAL DE 10 MP</t>
  </si>
  <si>
    <t>MEMORIA DDR3 16 GB 1600 MHZ</t>
  </si>
  <si>
    <t>MEMORIA RAM DDR3 8 GB 12800 MHz</t>
  </si>
  <si>
    <t>MEMORIA RAM DDR4 8 GB 2400 MHz</t>
  </si>
  <si>
    <t>CONTENEDOR DE TONER RESIDUAL PARA XEROX COD. REF. 108R00982</t>
  </si>
  <si>
    <t>MOUSE OPTICO USB TAMAÑO PEQUEÑO PARA LAP TOP</t>
  </si>
  <si>
    <t>TAMBOR DE IMAGEN PARA XEROX COD. REF. 013R00591 NEGRO</t>
  </si>
  <si>
    <t>TAMBOR DE IMAGEN PARA XEROX COD. REF. 013R00664 NEGRO CIAN MAGENTA AMARILLO</t>
  </si>
  <si>
    <t>TAMBOR DE IMAGEN PARA XEROX COD. REF. 101R00435 NEGRO</t>
  </si>
  <si>
    <t>TAMBOR DE IMAGEN PARA HP COD. REF. CF359A CIAN</t>
  </si>
  <si>
    <t>TOLDO DE LONA PLASTIFICADA</t>
  </si>
  <si>
    <t>CARPA DE LONA PLASTIFICADA 2.20 m X 6.00 m X 9.00 m APROX.</t>
  </si>
  <si>
    <t>CARPA DE LONA IMPERMEABLE 2.40 m X 2.50 m X 2.50 m CON ESTRUCTURAS DE ALUMINIO</t>
  </si>
  <si>
    <t>CARPA DE LONA PLASTIFICADA 2.65 m X 3.00 m X 5.00 m APROX.</t>
  </si>
  <si>
    <t>COLCHON DE 1 PLAZA</t>
  </si>
  <si>
    <t>2.3. 1  7. 1  1</t>
  </si>
  <si>
    <t>FRAZADA DE POLIESTER DE 1 1/2 PLAZA CON LOGOTIPO</t>
  </si>
  <si>
    <t>2.3. 1  2. 1  2</t>
  </si>
  <si>
    <t>FUNDA PARA ALMOHADA DE TELA DE ALGODON DE 45 cm X 76 cm</t>
  </si>
  <si>
    <t>SABANA DE ALGODÓN 1 PLAZA</t>
  </si>
  <si>
    <t>ANTEOJOS DE SEGURIDAD AUTO AJUSTABLES</t>
  </si>
  <si>
    <t>LENTES DE SEGURIDAD CON PROTECCION ULTRAVIOLETA</t>
  </si>
  <si>
    <t>LENTE DE PROTECCION DE POLICARBONATO</t>
  </si>
  <si>
    <t>LENTE DE PROTECCION DE PVC TRANSPARENTE</t>
  </si>
  <si>
    <t>LENTE DE PROTECCION DE PVC OSCURO</t>
  </si>
  <si>
    <t>RESPIRADOR DE MEDIA CARA DE SILICONA TAMAÑO MEDIANO</t>
  </si>
  <si>
    <t>OREJERAS DE SEGURIDAD DE PVC TIPO VINCHA</t>
  </si>
  <si>
    <t>MASCARILLA DESCARTABLE PARA GASES ACIDOS</t>
  </si>
  <si>
    <t>RESPIRADOR DE CARA COMPLETA DE SILICONA TAMAÑO GRANDE</t>
  </si>
  <si>
    <t>MASCARILLA DESCARTABLE SIMPLE PARA  POLVO</t>
  </si>
  <si>
    <t>PROTECTOR TIPO DELANTAL DE CUERO PARA SOLDADURA</t>
  </si>
  <si>
    <t>GUANTE DE HILO VULCANIZADO</t>
  </si>
  <si>
    <t>GUANTE DE CUERO REFORZADO PARA SEGURIDAD</t>
  </si>
  <si>
    <t>GUANTE DE NITRILO Nº 8 1/2</t>
  </si>
  <si>
    <t>GUANTE DE NITRILO Nº 9</t>
  </si>
  <si>
    <t>GUANTE DE CUERO CROMO</t>
  </si>
  <si>
    <t>GUANTE DE LATEX X 100</t>
  </si>
  <si>
    <t>GUANTE DE NAILON TALLA 8</t>
  </si>
  <si>
    <t>CASCO PROTECTOR (MENOR A 1/4 DE LA UIT) DE PLÁSTICO COLOR BLANCO</t>
  </si>
  <si>
    <t>CASCO PROTECTOR DE PLÁSTICO (MENOR A 1/4 DE LA UIT) COLOR NARANJA</t>
  </si>
  <si>
    <t>CASCO PROTECTOR DE POLIETILENO DE ALTA DENSIDAD COLOR BLANCO</t>
  </si>
  <si>
    <t>MANTA ANTIFUEGO</t>
  </si>
  <si>
    <t>LINEA DE VIDA DE 2 GANCHOS DE 1.80 m</t>
  </si>
  <si>
    <t>PROTECTOR AUDITIVO TIPO TAPON HIPOALERGENICO CON CORDON</t>
  </si>
  <si>
    <t>OVEROL IMPERMEABLE DESCARTABLE CON CAPUCHA TALLA M</t>
  </si>
  <si>
    <t>ARNES DE SEGURIDAD DE POLIESTER DE 2 ANILLOS</t>
  </si>
  <si>
    <t>GUANTES DE ASBESTO 18 in ALTA TEMPERATURA</t>
  </si>
  <si>
    <t>SOGA DE POLIPROPILENO DE 5/16 in X 220 m</t>
  </si>
  <si>
    <t>SOGA DE POLIPROPILENO DE 3/16 in X 220 m</t>
  </si>
  <si>
    <t>AGUJA DE ACERO INOXIDABLE Nº 18 G X 1 in (USO VETERINARIO)</t>
  </si>
  <si>
    <t>2.3. 1 10. 1  1</t>
  </si>
  <si>
    <t>AGUJA DE METAL Nº 18 G X 1/2 in (USO VETERINARIO)</t>
  </si>
  <si>
    <t>JERINGA DE METAL TIPO PISTOLA DE 20 mL (USO VETERINARIO)</t>
  </si>
  <si>
    <t>JERINGA DE METAL TIPO PISTOLA DE 30 mL (USO VETERINARIO)</t>
  </si>
  <si>
    <t>GUANTE DE PLASTICO PARA USO VETERINARIO X 100</t>
  </si>
  <si>
    <t>DOSIFICADOR TIPO PISTOLA DE 30 mL PARA USO VETERINARIO</t>
  </si>
  <si>
    <t>DOSIFICADOR TIPO PISTOLA 60 mL PARA USO VETERINARIO</t>
  </si>
  <si>
    <t>INYECTOR DE CALCIO CON AGUJA DE 20 G X 5 cm - USO VETERINARIO</t>
  </si>
  <si>
    <t>OXITETRACICLINA CLORHIDRATO 100 G  (USO VETERINARIO)</t>
  </si>
  <si>
    <t>2.3. 1 10. 1  6</t>
  </si>
  <si>
    <t>SULFADOXINA + TRIMETOPRIM 200 mg/mL + 40 mg/mL INY 100 mL</t>
  </si>
  <si>
    <t>PENICILINA + ESTREPTOMICINA 5 000 000 U.I. INY 50 mL</t>
  </si>
  <si>
    <t>TRICLABENDAZOL + ALBENDAZOL +  ZINC + SELENIO 100 g +  100 g +  6.0 g +  3.0 g SOL 1 L</t>
  </si>
  <si>
    <t>FENBENDAZOL 100 mg/mL SUS 1 L</t>
  </si>
  <si>
    <t>IVERMECTINA 1.2 g/100 mL SOL INY x 100 mL</t>
  </si>
  <si>
    <t>SALES MINERALES (CALCIO + MAGNESIO + FOSFORO + SELENIO) + VITAMINAS PLV 25 KG</t>
  </si>
  <si>
    <t>SALES MINERALES + VITAMINAS + AMINOACIDOS INY 100 ML</t>
  </si>
  <si>
    <t>CLORURO DE CALCIO 2 mg/mL + VITAMINAS (A, D3, E, B12) INY 250 mL</t>
  </si>
  <si>
    <t>BALON DE OXIGENO INDUSTRIAL 10 m3</t>
  </si>
  <si>
    <t>BALON PARA GAS ACETILENO DE 7 kg</t>
  </si>
  <si>
    <t>BOTA DE JEBE CAÑA ALTA PARA CABALLERO</t>
  </si>
  <si>
    <t>BOTA DE CUERO CON PUNTA DE ACERO UNISEX</t>
  </si>
  <si>
    <t>2.3. 1  2. 1  3</t>
  </si>
  <si>
    <t>BOTA DE JEBE DE CAÑA ALTA CON PUNTA DE ACERO PARA CABALLERO</t>
  </si>
  <si>
    <t>BOTA DE PTFE UNISEX</t>
  </si>
  <si>
    <t>BOTIN DE CUERO CON PUNTA DE ACERO PARA CABALLERO TALLA 50</t>
  </si>
  <si>
    <t>BOTIN DE CUERO CON PUNTA DE ACERO UNISEX TALLA 40</t>
  </si>
  <si>
    <t>ZAPATO DE VESTIR DE CUERO PARA DAMA DE VERANO</t>
  </si>
  <si>
    <t>ZAPATO DE VESTIR DE CUERO PARA CABALLERO DE VERANO</t>
  </si>
  <si>
    <t>ZAPATO DE VESTIR DE CUERO PARA DAMA DE INVIERNO</t>
  </si>
  <si>
    <t>ZAPATO DE VESTIR DE CUERO PARA CABALLERO DE INVIERNO</t>
  </si>
  <si>
    <t>ZAPATO DE CUERO CON PLANTA DE CAUCHO UNISEX</t>
  </si>
  <si>
    <t>ZAPATILLA DE LONA UNISEX</t>
  </si>
  <si>
    <t>ZAPATILLA DE LONA CAÑA ALTA UNISEX</t>
  </si>
  <si>
    <t>FUNGICIDA-2- TIOCIANOMETILTIO - BENZOTIAZOL PARA CURTIEMBRE X 3 KG</t>
  </si>
  <si>
    <t>GORRO DE DRIL TALLA L</t>
  </si>
  <si>
    <t>2.3. 1  2. 1  1</t>
  </si>
  <si>
    <t>GORRO DE DRIL PARA COCINERO COLOR BLANCO</t>
  </si>
  <si>
    <t>GORRO DE DRIL CON BORDADO</t>
  </si>
  <si>
    <t>TELA TOCUYO X 1.50 m DE ANCHO</t>
  </si>
  <si>
    <t>TELA FRANELA 70 cm X 50 m</t>
  </si>
  <si>
    <t>TELA FRANELA 50 cm X 1.00 m</t>
  </si>
  <si>
    <t>TELA DE POLIPROPILENO 1 m X 200 m</t>
  </si>
  <si>
    <t>TELA DE POLIPROPILENO 2 m X 200 m</t>
  </si>
  <si>
    <t>TELA FRANELA 70 cm X 1.00 m</t>
  </si>
  <si>
    <t>TELA FRANELA X 70 cm DE ANCHO COLOR AMARILLO</t>
  </si>
  <si>
    <t>TELA DE POLIETILENO DE ALTA DENSIDAD REFLEJANTE RANGO LUMINICO 2.20 m</t>
  </si>
  <si>
    <t>TELA RASO 1 m X 2.50 m</t>
  </si>
  <si>
    <t>BLUSA DE TELA 15% ALGODÓN Y 85% POLIÉSTER MANGA LARGA</t>
  </si>
  <si>
    <t>CAMISA DE DRIL MANGA LARGA</t>
  </si>
  <si>
    <t>CAMISA DE LANILLA MANGA LARGA</t>
  </si>
  <si>
    <t>CAMISA DE TELA 57% ALGODÓN Y 43% POLIÉSTER MANGA LARGA</t>
  </si>
  <si>
    <t>PANTALÓN DE DRIL PARA CABALLERO</t>
  </si>
  <si>
    <t>PANTALÓN DE CASIMIR PARA DAMA</t>
  </si>
  <si>
    <t>PANTALÓN DE DENIM PESADO PARA CABALLERO TALLA 34</t>
  </si>
  <si>
    <t>CHALECO DE DRIL TIPO PERIODISTA UNISEX TALLA S</t>
  </si>
  <si>
    <t>CHALECO DE DRIL TIPO PERIODISTA UNISEX TALLA M</t>
  </si>
  <si>
    <t>CHALECO DE DRIL UNISEX</t>
  </si>
  <si>
    <t>CHALECO DE DRIL UNISEX TALLA XXL</t>
  </si>
  <si>
    <t>CHALECO DE DRIL UNISEX CON LOGOTIPO BORDADO TALLA S</t>
  </si>
  <si>
    <t>CHALECO DE DRIL UNISEX CON LOGOTIPO BORDADO TALLA M</t>
  </si>
  <si>
    <t>CHALECO DE DRIL UNISEX CON LOGOTIPO BORDADO TALLA L</t>
  </si>
  <si>
    <t>CHALECO DE DRIL UNISEX CON LOGOTIPO BORDADO TALLA XL</t>
  </si>
  <si>
    <t>CAMISETA DE ALGODON MANGA CORTA</t>
  </si>
  <si>
    <t>CAMISETA DE ALGODON PIQUE MANGA CORTA</t>
  </si>
  <si>
    <t>CAMISETA DE ALGODÓN PIQUE MANGA CORTA TALLA L CON LOGOTIPO BORDADO</t>
  </si>
  <si>
    <t>CAMISETA DE ALGODÓN PIQUE MANGA CORTA CUELLO CAMISERO UNISEX TALLA M COLOR BLANCO CON LOGOTIPO BORDADO</t>
  </si>
  <si>
    <t>UNIFORME DE FAENA UNISEX</t>
  </si>
  <si>
    <t>UNIFORME PERSONAL ADMINISTRATIVO DE VERANO PARA CABALLERO</t>
  </si>
  <si>
    <t>UNIFORME DE INVIERNO PARA CABALLERO (1 SACO, 1 PANTALON)</t>
  </si>
  <si>
    <t>UNIFORME DE VERANO PARA DAMA (1 SACO, 1 FALDA Y 1 PANTALON)</t>
  </si>
  <si>
    <t>UNIFORME DE VERANO PARA DAMA (1 SACO MANGA CORTA, 1 PANTALON, 1 BLUSA, 1 VESTIDO)</t>
  </si>
  <si>
    <t>PANTALON DE TELA RIP STOP MULTIBOLSILLO UNISEX</t>
  </si>
  <si>
    <t>UNIFORME DE INVIERNO PARA DAMA (1 FALDA, 2 BLUSAS, 1 SACO)</t>
  </si>
  <si>
    <t>MANDIL DE DRIL</t>
  </si>
  <si>
    <t>MANDIL DE MARROQUIN</t>
  </si>
  <si>
    <t>DELANTAL DE DRIL SANFORIZADO UNISEX</t>
  </si>
  <si>
    <t>CASACA IMPERMEABLE PARA CABALLERO</t>
  </si>
  <si>
    <t>CASACA DE TELA TIPO CARDIF UNISEX</t>
  </si>
  <si>
    <t>CHAQUETA DE DRIL MANGA 3/4 UNISEX</t>
  </si>
  <si>
    <t>GUARDAPOLVO DE DRIL MANGA LARGA PARA CABALLERO TALLA L</t>
  </si>
  <si>
    <t>GUARDAPOLVO DE DRIL MANGA LARGA PARA CABALLERO TALLA M</t>
  </si>
  <si>
    <t>GUARDAPOLVO DE DRIL MANGA LARGA PARA CABALLERO TALLA XL</t>
  </si>
  <si>
    <t>BUZO DE ALGODON UNISEX TALLA L COLOR AZUL</t>
  </si>
  <si>
    <t>BUZO DE TELA OXFORD UNISEX</t>
  </si>
  <si>
    <t>PANTALÓN CORTO-SHORT DE DRIL UNISEX</t>
  </si>
  <si>
    <t>TARJETA REGULADORA AUTOMATICA DE VOLTAJE (AVR) PARA GENERADOR DE BUQUE</t>
  </si>
  <si>
    <t>CABO DE NAILON TRENZADO ALQUITRANADO DE 2 mm</t>
  </si>
  <si>
    <t>CABO NAILON BLANCO TRENZADO 1 1/4 in</t>
  </si>
  <si>
    <t>CABO NAILON BLANCO TRENZADO 1 in</t>
  </si>
  <si>
    <t>CABO NAILON BLANCO TRENZADO 1 1/2 in</t>
  </si>
  <si>
    <t>LLANTA 235/70R16</t>
  </si>
  <si>
    <t>SILENCIADOR DE TUBO DE ESCAPE</t>
  </si>
  <si>
    <t>JUEGO DE ACCESORIOS DE CILINDRO RANGER PARA VOLQUETE VOLVO COD. REF. 3092513</t>
  </si>
  <si>
    <t>CAJA PARA CAMBIO DE DISPOSITIVO DE SEGURIDAD COD. REF. 1558380 SAVIGLIANO DE TREN ELECTRICO</t>
  </si>
  <si>
    <t>CAMARA DE VIDEO</t>
  </si>
  <si>
    <t>2.6. 3  2. 3  3</t>
  </si>
  <si>
    <t>CAMARA DE VIDEO DIGITAL PERIMETRAL</t>
  </si>
  <si>
    <t>EQUIPO DE POSICIONAMIENTO - GPS</t>
  </si>
  <si>
    <t>EQUIPO DE POSICIONAMIENTO - GPS NAVEGADOR</t>
  </si>
  <si>
    <t>EQUIPO DE POSICIONAMIENTO - GPS DE 24 CANALES</t>
  </si>
  <si>
    <t>EQUIPO DE RADIO MOVIL</t>
  </si>
  <si>
    <t>EQUIPO PUERTA DE ENLACE - GATEWAY DE VOZ/FAX 2 PUERTOS FXS</t>
  </si>
  <si>
    <t>PANEL SOLAR</t>
  </si>
  <si>
    <t>PANEL SOLAR DE 100 W</t>
  </si>
  <si>
    <t>TELEFONO SOBRE VOZ IP</t>
  </si>
  <si>
    <t>TELEVISOR LED 55 in</t>
  </si>
  <si>
    <t>ADAPTADOR PARA SOLDAR O PEGAR DE PVC 3/4 in</t>
  </si>
  <si>
    <t>CODO CON ROSCA DE PVC 1/2 in X 90º</t>
  </si>
  <si>
    <t>CODO MIXTO DE PVC SAP 1 IN X 90°</t>
  </si>
  <si>
    <t>NIPLE DE FIERRO GALVANIZADO DE 3/4 in</t>
  </si>
  <si>
    <t>NIPLE DE FIERRO GALVANIZADO DE 1 1/2 in X 8 in</t>
  </si>
  <si>
    <t>NIPLE DE FIERRO GALVANIZADO DE 1 in X 8 in</t>
  </si>
  <si>
    <t>NIPLE DE FIERRO GALVANIZADO DE 2 in X 12 in</t>
  </si>
  <si>
    <t>NIPLE DE FIERRO GALVANIZADO DE 1 1/2</t>
  </si>
  <si>
    <t>NIPLE DE PVC 1/2 in X 1 1/2 in</t>
  </si>
  <si>
    <t>NIPLE DE PVC 1/2 in X 3 in</t>
  </si>
  <si>
    <t>NIPLE DE PVC 1 1/4 in X 8 in</t>
  </si>
  <si>
    <t>MANGUERA DE PLASTICO REFORZADO 3/4 in</t>
  </si>
  <si>
    <t>TEE PARA SOLDAR O PEGAR DE PVC PARA AGUA 4 IN</t>
  </si>
  <si>
    <t>UNION CON ROSCA DE PVC 1/2 in</t>
  </si>
  <si>
    <t>UNION CON ROSCA DE PVC 1 1/2 in</t>
  </si>
  <si>
    <t>UNION SIMPLE DE PVC DE 2 in CLASE 10</t>
  </si>
  <si>
    <t>UNION CON ROSCA MIXTA DE PVC 2 in</t>
  </si>
  <si>
    <t>YEE PARA SOLDAR O PEGAR DE PVC 2 in</t>
  </si>
  <si>
    <t>TUBO DE ABASTO DE ACERO TRENZADO DE 1/2 IN X 32 CM</t>
  </si>
  <si>
    <t>TUBO DE PVC TIPO UF DE 315 MM X 6 M CLASE 10 INCLUYE ANILLO</t>
  </si>
  <si>
    <t>2.6. 2  3. 4  4</t>
  </si>
  <si>
    <t>TUBO DE PVC TIPO UF DE 200 MM X 6 M</t>
  </si>
  <si>
    <t>TUBO DE PVC TIPO UF DE 250 MM X 6 M SERIE 25</t>
  </si>
  <si>
    <t>TUBO DE PVC TIPO UF DE 160 MM X 6 M INCLUYE ANILLO</t>
  </si>
  <si>
    <t>TUBO DE PVC PARA DESAGÜE SAL 2 in X 3 m</t>
  </si>
  <si>
    <t>TUBO DE PVC PARA DESAGÜE SAL 4 in X 3 m</t>
  </si>
  <si>
    <t>TUBO DE PVC PARA FLUIDOS A PRESIÓN LÍNEA DE SANEAMIENTO CLASE 5 250 mm X 6 m</t>
  </si>
  <si>
    <t>TUBO DE ALUMINIO CUADRADO 2 mm X 1 1/2 in X 1 1/2 in X 6 m</t>
  </si>
  <si>
    <t>X</t>
  </si>
  <si>
    <t>nombre_item</t>
  </si>
  <si>
    <t>UNID. MED</t>
  </si>
  <si>
    <t>Suma de P.U</t>
  </si>
  <si>
    <t>GERENCIA MUNICIPAL</t>
  </si>
  <si>
    <t>ÒRGANO DE CONTROL INSTITUCIONAL</t>
  </si>
  <si>
    <t>SECRETARÍA GENERAL</t>
  </si>
  <si>
    <t>,,,,</t>
  </si>
  <si>
    <t>….</t>
  </si>
  <si>
    <t>UNIDAD DE TRÁMITE DOCUMENTARIO</t>
  </si>
  <si>
    <t>UNIDAD DE ARCHIVO GENERAL</t>
  </si>
  <si>
    <t>UNIDAD DE IMAGEN INSTITUCIONAL Y COMUNICACIÓN</t>
  </si>
  <si>
    <t>SUB GERENCIA DE ADMINISTRACIÓN Y FINANZAS</t>
  </si>
  <si>
    <t>SUB GERENCIA DE ASESORÍA JURÍDICA</t>
  </si>
  <si>
    <t>SUB GERENCIA DE PLANEAMIENTO Y PRESUPUESTO</t>
  </si>
  <si>
    <t>SUB GERENCIA DE RENTAS</t>
  </si>
  <si>
    <t>SUB GERENCIA DE INFRAESTRUCTURA Y DESARROLLO TERRITORIAL</t>
  </si>
  <si>
    <t>SUB GERENCIA DE SEGURIDAD CIUDADANA</t>
  </si>
  <si>
    <t>SUB GERENCIA DE DESARROLLO ECONÓMICO LOCAL</t>
  </si>
  <si>
    <t>SUB GERENCIA DE DESARROLLO SOCIAL</t>
  </si>
  <si>
    <t>UNIDAD DE RECURSOS HUMANOS</t>
  </si>
  <si>
    <t>UNIDAD DE TESORERÌA</t>
  </si>
  <si>
    <t>UNIDAD DE TECNOLOGÍA DE LA INFORMACIÓN</t>
  </si>
  <si>
    <t>UNIDAD DE LOGÌSTICA Y CONTROL PATRIMONIAL</t>
  </si>
  <si>
    <t>OFICINA DE PROGRAMACIÓN MULTIANUAL E INVERSIONES</t>
  </si>
  <si>
    <t>UNIDAD DE FISCALIZACIÓN Y ADMINISTRACIÒN TRIBUTARIA</t>
  </si>
  <si>
    <t>UNIDAD DE CONTROL Y RECAUDACIÒN</t>
  </si>
  <si>
    <t>UNIDAD DE EJECUTORÌA COACTIVA</t>
  </si>
  <si>
    <t>UNIDD DE OBRAS PRIVADAS Y CATASTRO</t>
  </si>
  <si>
    <t>UNIDAD DE OBRAS PÚBLICAS Y PROYECTOS</t>
  </si>
  <si>
    <t>UNIDAD DE MANTENIMIENTO GENERAL DE MAQUINARIAAS PESADAS Y TRANSPORTE</t>
  </si>
  <si>
    <t>UNIDAD FORMULADORA</t>
  </si>
  <si>
    <t>SUB GERENCIA DE SERVICIOS PÚBLICOS Y MEDIO AMBIENTE</t>
  </si>
  <si>
    <t>UNIDAD DE TRANSPORTE PÚBLICO</t>
  </si>
  <si>
    <t>UNIDAD DE MEDIO AMBIENTE</t>
  </si>
  <si>
    <t>UNIDAD DE FISCALIZACIÒN Y POLICIA MUNICIPAL</t>
  </si>
  <si>
    <t>UNIDAD DE ADMINSTRACIÓN DE MERCADOS MUNICIPALES</t>
  </si>
  <si>
    <t>UNIDAD LOCAL DE EMPADRONAMIENTO</t>
  </si>
  <si>
    <t>UNIDAD DE EDUCACIÓN  CULTURA DEPORTE JUVENTUD Y TURISMO</t>
  </si>
  <si>
    <t>UNIDAD DE PARTICIPACIÓN VECINAL</t>
  </si>
  <si>
    <t>UNIDAD DE BIENESTAR SOCIAL</t>
  </si>
  <si>
    <t>UNIDAD DE REGISTRO CIVIL</t>
  </si>
  <si>
    <t>GERENCIA MUNICIPAL.</t>
  </si>
  <si>
    <t>SUB GERENCIA DE ADMINISTRACIÓN Y FINANZAS.</t>
  </si>
  <si>
    <t>SUB GERENCIA</t>
  </si>
  <si>
    <t>UNIDADES</t>
  </si>
  <si>
    <t>SUB GERENCIA DE ASESORÍA JURÍDICA.</t>
  </si>
  <si>
    <t>SUB GERENCIA DE PLANEAMIENTO Y PRESUPUESTO.</t>
  </si>
  <si>
    <t>SUB GERENCIA DE RENTAS.</t>
  </si>
  <si>
    <t>SUB GERENCIA DE INFRAESTRUCTURA Y DESARROLLO TERRITORIAL.</t>
  </si>
  <si>
    <t>SUB GERENCIA DE SERVICIOS PÚBLICOS Y MEDIO AMBIENTE.</t>
  </si>
  <si>
    <t>SUB GERENCIA DE SEGURIDAD CIUDADANA.</t>
  </si>
  <si>
    <t>SUB GERENCIA DE DESARROLLO ECONÓMICO LOCAL.</t>
  </si>
  <si>
    <t>SUB GERENCIA DE DESARROLLO SOCIAL.</t>
  </si>
  <si>
    <t>ÒRGANO DE CONTROL INSTITUCIONAL.</t>
  </si>
  <si>
    <t>ÒRGANO DE CONTROL INSTITUCIONAL..</t>
  </si>
  <si>
    <t>UNIDAD DE TRÁMITE DOCUMENTARIO.</t>
  </si>
  <si>
    <t>UNIDAD DE ARCHIVO GENERAL.</t>
  </si>
  <si>
    <t>UNIDAD DE IMAGEN INSTITUCIONAL Y COMUNICACIÓN.</t>
  </si>
  <si>
    <t>GERENCIA MUNICIPAL..</t>
  </si>
  <si>
    <t>PROCURADORÍA PUBLÍCA MUNICIPAL..</t>
  </si>
  <si>
    <t>PROCURADORÍA PUBLÍCA MUNICIPAL.</t>
  </si>
  <si>
    <t>PROCURADORÍA PUBLÍCA MUNICIPAL</t>
  </si>
  <si>
    <t>ACTIVIDAD POI 2</t>
  </si>
  <si>
    <t>ÒRGANO DE CONTROL INSTITUCIONAL…,</t>
  </si>
  <si>
    <t>ACTIVIDAD POI 4</t>
  </si>
  <si>
    <t>ACTIVIDAD POI 6</t>
  </si>
  <si>
    <t>SECRETARÍA GENERAL.</t>
  </si>
  <si>
    <t>ACTIVIDAD POI 8</t>
  </si>
  <si>
    <t>SECRETARÍA GENERAL..</t>
  </si>
  <si>
    <t>ACTIVIDAD POI 10</t>
  </si>
  <si>
    <t>ACTIVIDAD POI 12</t>
  </si>
  <si>
    <t>ACTIVIDAD POI 14</t>
  </si>
  <si>
    <t>ACTIVIDAD POI 16</t>
  </si>
  <si>
    <t>ACTIVIDAD POI 18</t>
  </si>
  <si>
    <t>ACTIVIDAD POI 20</t>
  </si>
  <si>
    <t>ACTIVIDAD POI 22</t>
  </si>
  <si>
    <t>ACTIVIDAD POI 24</t>
  </si>
  <si>
    <t>ACTIVIDAD POI 26</t>
  </si>
  <si>
    <t>ACTIVIDAD POI 31</t>
  </si>
  <si>
    <t>ACTIVIDAD POI 33</t>
  </si>
  <si>
    <t>ACTIVIDAD POI 35</t>
  </si>
  <si>
    <t>ACTIVIDAD POI 37</t>
  </si>
  <si>
    <t>ACTIVIDAD POI 39</t>
  </si>
  <si>
    <t>ACTIVIDAD POI 41</t>
  </si>
  <si>
    <t>ACTIVIDAD POI 43</t>
  </si>
  <si>
    <t>ACTIVIDAD POI 51</t>
  </si>
  <si>
    <t>ACTIVIDAD POI 53</t>
  </si>
  <si>
    <t>ACTIVIDAD POI 55</t>
  </si>
  <si>
    <t>ACTIVIDAD POI 57</t>
  </si>
  <si>
    <t>ACTIVIDAD POI 59</t>
  </si>
  <si>
    <t>ACTIVIDAD POI 61</t>
  </si>
  <si>
    <t>ACTIVIDAD POI 63</t>
  </si>
  <si>
    <t>ACTIVIDAD POI 65</t>
  </si>
  <si>
    <t>ACTIVIDAD POI 67</t>
  </si>
  <si>
    <t>UNIDAD DE LIMPIEZA PÚBLICA PARQUES Y JARDINES</t>
  </si>
  <si>
    <t>ACTIVIDAD POI 71</t>
  </si>
  <si>
    <t>ACTIVIDAD POI 73</t>
  </si>
  <si>
    <t>ACTIVIDAD POI 81</t>
  </si>
  <si>
    <t>ACTIVIDAD POI 83</t>
  </si>
  <si>
    <t>ACTIVIDAD POI 85</t>
  </si>
  <si>
    <t>UNIDAD DE SALUD PÚBLICA SALUD ANIMAL Y SALUBRIDAD</t>
  </si>
  <si>
    <t>ACTIVIDAD POI 91</t>
  </si>
  <si>
    <t>ACTIVIDAD POI 93</t>
  </si>
  <si>
    <t>ACTIVIDAD POI 95</t>
  </si>
  <si>
    <t>ACTIVIDAD POI 97</t>
  </si>
  <si>
    <t>ACTIVIDAD POI 99</t>
  </si>
  <si>
    <t>ACTIVIDAD POI 101</t>
  </si>
  <si>
    <t>ACTIVIDAD POI 103</t>
  </si>
  <si>
    <t>ACTIVIDAD POI 105</t>
  </si>
  <si>
    <t>UNIDAD DE LA DEFENSORÌA MUNICIPAL DEL NIÑO NIÑA Y ADOLESCENTE  DEMUNA</t>
  </si>
  <si>
    <t>UNIDAD DE LA OFICINA MUNICIPAL DE ATENCIÓN A LA PERSONA CON DISCAPACIDAD OMAPED</t>
  </si>
  <si>
    <t>UNIDAD DE PROGRAMA DE VASO DE LECHE</t>
  </si>
  <si>
    <t>ACTIVIDAD POI 107</t>
  </si>
  <si>
    <t>OBRAS</t>
  </si>
  <si>
    <t>GESTION ADMINISTRATIVA</t>
  </si>
  <si>
    <t>LOCADOR DE SERVICIO - AUXILIAR CONTABLE</t>
  </si>
  <si>
    <t>2.3. 2  7. 11  99</t>
  </si>
  <si>
    <t>LOCACION DE SERVICIOS - AUXILIAR CONTABLE</t>
  </si>
  <si>
    <t>SERVICIO DE APOYO ADMINISTRATIVO - AUXILIAR CONTABLE</t>
  </si>
  <si>
    <t>Z</t>
  </si>
  <si>
    <t>TONER DE IMPRESION PARA EPSON L365  NEGRA EPSON 664 COD T664120-AL</t>
  </si>
  <si>
    <t>TONER DE IMPRESION PARA EPSON L365  MARGENTA EPSON 664 COD T664320-AL</t>
  </si>
  <si>
    <t>TONER DE IMPRESION PARA EPSON L365  CLAN EPSON 664 COD T664220-AL</t>
  </si>
  <si>
    <t>TONER DE IMPRESION PARA EPSON L4160  CLAN EPSON T504 COD T504220-AL</t>
  </si>
  <si>
    <t>TONER DE IMPRESION PARA EPSON L4160  NEGRO EPSON T504 COD T504120-AL</t>
  </si>
  <si>
    <t>TONER DE IMPRESION PARA EPSON L4160  MARGENTA EPSON T504 COD T504320-AL</t>
  </si>
  <si>
    <t>TONER DE IMPRESION PARA EPSON L4160  AMARILLO EPSON T504 COD T504420-AL</t>
  </si>
  <si>
    <t>TONER DE IMPRESION PARA XEROX WORKCENTRE 3325 COMPATIBLE - 106r02310</t>
  </si>
  <si>
    <t>TONER DE IMPRESION PARA WORKCENTRE 3345 COMPATIBLE - CARTUCHO DE TAMBOR XEROX  -101R00555</t>
  </si>
  <si>
    <t>TONER DE IMPRESION PARA HP LASERJET PRO M402dne - CARTUCHO LASER JET 26A NEGRO - CF226A</t>
  </si>
  <si>
    <t>TONER DE IMPRESION PARA EPSON L380 - BOTELLA TINTA NEGRA - EPSON 664 - T664120-AL</t>
  </si>
  <si>
    <t>TONER DE IMPRESION PARA EPSON L380 - BOTELLA TINTA CLAN - EPSON 664 - T664220-AL</t>
  </si>
  <si>
    <t>TONER DE IMPRESIÓN PARA HP LASER JET PRO 400 M401dn  CARTUCHO LASER JET HP 80A NEGRO COD. CF280A</t>
  </si>
  <si>
    <t>TONER DE IMPRESIÓN PARA HP LASER JET PRO MFP M130FW  TONER HP LJ 17a Pro M130FW BLACK (1600 PAG)/CF217A - COD. DRUM IMAGEN HP 19A M130FW(12000 PAG)</t>
  </si>
  <si>
    <t>TONER DE IMPRESIÓN PARA HP LASER JET PRO MFP M127FN  CARTUCHO DE TONER ORIGINAL LASER JET HP 83A NEGRO - COD. CF283A</t>
  </si>
  <si>
    <t>TONER DE IMPRESIÓN PARA DCP-T500W  BOTELLA TINTA NEGRA EPSON 664 - COD. BT6001BK</t>
  </si>
  <si>
    <t>TONER DE IMPRESIÓN PARA DCP-T500W  BOTELLA TINTA CLAN EPSON 664 - COD. BT5001C</t>
  </si>
  <si>
    <t>TONER DE IMPRESIÓN PARA DCP-T500W  BOTELLA TINTA MARGENTA EPSON 664 - COD. BT5001M</t>
  </si>
  <si>
    <t>TONER DE IMPRESIÓN PARA DCP-T500W  BOTELLA TINTA AMARILLO EPSON 664 - COD. BT5001Y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</si>
</sst>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Candara"/>
      <family val="2"/>
    </font>
    <font>
      <b/>
      <sz val="28"/>
      <color rgb="FF00B0F0"/>
      <name val="Arial Black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Arial Black"/>
      <family val="2"/>
    </font>
    <font>
      <b/>
      <sz val="12"/>
      <color rgb="FFC00000"/>
      <name val="Arial Black"/>
      <family val="2"/>
    </font>
    <font>
      <sz val="11"/>
      <name val="Arial"/>
      <family val="2"/>
    </font>
    <font>
      <b/>
      <sz val="11"/>
      <color theme="1"/>
      <name val="Arial Black"/>
      <family val="2"/>
    </font>
    <font>
      <b/>
      <sz val="10"/>
      <color rgb="FF3333FF"/>
      <name val="Candara"/>
      <family val="2"/>
    </font>
    <font>
      <b/>
      <sz val="10"/>
      <color rgb="FF3333FF"/>
      <name val="Arial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2" tint="-0.89999084444715716"/>
      <name val="Candara"/>
      <family val="2"/>
    </font>
    <font>
      <b/>
      <sz val="12"/>
      <color theme="2" tint="-0.89999084444715716"/>
      <name val="Arial"/>
      <family val="2"/>
    </font>
    <font>
      <b/>
      <sz val="14"/>
      <color theme="2" tint="-0.899990844447157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0070C0"/>
      </left>
      <right style="medium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88402966399123"/>
      </left>
      <right style="thin">
        <color theme="3" tint="0.39994506668294322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rgb="FF0070C0"/>
      </left>
      <right style="thin">
        <color rgb="FF0070C0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rgb="FF0070C0"/>
      </left>
      <right style="thick">
        <color rgb="FF0070C0"/>
      </right>
      <top style="thin">
        <color theme="3" tint="0.39985351115451523"/>
      </top>
      <bottom style="thin">
        <color theme="3" tint="0.39985351115451523"/>
      </bottom>
      <diagonal/>
    </border>
    <border>
      <left/>
      <right style="thin">
        <color rgb="FF0070C0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rgb="FF0070C0"/>
      </left>
      <right style="medium">
        <color rgb="FF0070C0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rgb="FF0070C0"/>
      </left>
      <right style="thin">
        <color rgb="FF0070C0"/>
      </right>
      <top style="thin">
        <color theme="3" tint="0.39985351115451523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theme="3" tint="0.39985351115451523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theme="3" tint="0.39985351115451523"/>
      </top>
      <bottom style="thick">
        <color rgb="FF0070C0"/>
      </bottom>
      <diagonal/>
    </border>
    <border>
      <left/>
      <right style="thin">
        <color rgb="FF0070C0"/>
      </right>
      <top style="thin">
        <color theme="3" tint="0.39985351115451523"/>
      </top>
      <bottom style="thick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theme="3" tint="0.39985351115451523"/>
      </top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Fill="1" applyAlignment="1"/>
    <xf numFmtId="0" fontId="5" fillId="0" borderId="0" xfId="0" applyFont="1" applyBorder="1" applyAlignment="1">
      <alignment vertical="center"/>
    </xf>
    <xf numFmtId="0" fontId="0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ont="1" applyBorder="1"/>
    <xf numFmtId="0" fontId="0" fillId="0" borderId="0" xfId="0" applyFont="1" applyBorder="1"/>
    <xf numFmtId="0" fontId="11" fillId="0" borderId="0" xfId="0" applyFont="1" applyFill="1" applyAlignment="1"/>
    <xf numFmtId="0" fontId="8" fillId="0" borderId="0" xfId="0" applyFont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Fill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3" fontId="0" fillId="4" borderId="4" xfId="0" applyNumberFormat="1" applyFill="1" applyBorder="1"/>
    <xf numFmtId="4" fontId="0" fillId="4" borderId="4" xfId="0" applyNumberFormat="1" applyFill="1" applyBorder="1"/>
    <xf numFmtId="0" fontId="0" fillId="4" borderId="5" xfId="0" applyFill="1" applyBorder="1"/>
    <xf numFmtId="0" fontId="2" fillId="0" borderId="8" xfId="0" applyFont="1" applyBorder="1" applyProtection="1">
      <protection locked="0"/>
    </xf>
    <xf numFmtId="0" fontId="7" fillId="0" borderId="11" xfId="0" applyFont="1" applyFill="1" applyBorder="1"/>
    <xf numFmtId="3" fontId="0" fillId="0" borderId="12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hidden="1"/>
    </xf>
    <xf numFmtId="4" fontId="0" fillId="0" borderId="9" xfId="0" applyNumberFormat="1" applyBorder="1"/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5" borderId="0" xfId="0" applyFill="1"/>
    <xf numFmtId="0" fontId="1" fillId="2" borderId="0" xfId="0" applyFont="1" applyFill="1" applyBorder="1"/>
    <xf numFmtId="4" fontId="0" fillId="0" borderId="0" xfId="0" applyNumberFormat="1"/>
    <xf numFmtId="4" fontId="1" fillId="2" borderId="1" xfId="0" applyNumberFormat="1" applyFont="1" applyFill="1" applyBorder="1"/>
    <xf numFmtId="0" fontId="0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hidden="1"/>
    </xf>
    <xf numFmtId="4" fontId="0" fillId="0" borderId="13" xfId="0" applyNumberFormat="1" applyBorder="1" applyAlignment="1" applyProtection="1">
      <alignment horizontal="center"/>
      <protection locked="0" hidden="1"/>
    </xf>
    <xf numFmtId="0" fontId="13" fillId="6" borderId="2" xfId="0" applyFont="1" applyFill="1" applyBorder="1" applyAlignment="1" applyProtection="1">
      <alignment horizontal="center" vertical="center"/>
      <protection hidden="1"/>
    </xf>
    <xf numFmtId="0" fontId="13" fillId="7" borderId="2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18" fillId="6" borderId="2" xfId="0" applyFont="1" applyFill="1" applyBorder="1" applyAlignment="1" applyProtection="1">
      <alignment horizontal="center" vertical="center"/>
      <protection hidden="1"/>
    </xf>
    <xf numFmtId="0" fontId="7" fillId="5" borderId="11" xfId="0" applyFont="1" applyFill="1" applyBorder="1"/>
    <xf numFmtId="0" fontId="7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5" borderId="22" xfId="0" applyFill="1" applyBorder="1"/>
    <xf numFmtId="0" fontId="7" fillId="0" borderId="21" xfId="0" applyFont="1" applyFill="1" applyBorder="1"/>
    <xf numFmtId="0" fontId="0" fillId="0" borderId="22" xfId="0" applyBorder="1"/>
    <xf numFmtId="0" fontId="0" fillId="0" borderId="21" xfId="0" applyFill="1" applyBorder="1"/>
    <xf numFmtId="0" fontId="0" fillId="0" borderId="0" xfId="0" applyFill="1" applyBorder="1"/>
    <xf numFmtId="0" fontId="0" fillId="0" borderId="22" xfId="0" applyFill="1" applyBorder="1"/>
    <xf numFmtId="0" fontId="7" fillId="5" borderId="11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Border="1" applyAlignment="1">
      <alignment vertical="center"/>
    </xf>
    <xf numFmtId="0" fontId="0" fillId="5" borderId="0" xfId="0" applyFill="1" applyBorder="1"/>
    <xf numFmtId="0" fontId="0" fillId="9" borderId="0" xfId="0" applyFont="1" applyFill="1"/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right" vertical="top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738188</xdr:colOff>
      <xdr:row>16</xdr:row>
      <xdr:rowOff>15875</xdr:rowOff>
    </xdr:from>
    <xdr:to>
      <xdr:col>21</xdr:col>
      <xdr:colOff>0</xdr:colOff>
      <xdr:row>18</xdr:row>
      <xdr:rowOff>15875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8588" y="2797175"/>
          <a:ext cx="26960512" cy="352425"/>
        </a:xfrm>
        <a:prstGeom prst="rect">
          <a:avLst/>
        </a:prstGeom>
        <a:noFill/>
        <a:ln w="28575">
          <a:solidFill>
            <a:schemeClr val="accent5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38096</xdr:colOff>
      <xdr:row>0</xdr:row>
      <xdr:rowOff>95250</xdr:rowOff>
    </xdr:from>
    <xdr:to>
      <xdr:col>2</xdr:col>
      <xdr:colOff>345279</xdr:colOff>
      <xdr:row>6</xdr:row>
      <xdr:rowOff>154781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69065" y="95250"/>
          <a:ext cx="8427245" cy="120253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45246</xdr:colOff>
      <xdr:row>7</xdr:row>
      <xdr:rowOff>80962</xdr:rowOff>
    </xdr:from>
    <xdr:to>
      <xdr:col>20</xdr:col>
      <xdr:colOff>1881187</xdr:colOff>
      <xdr:row>10</xdr:row>
      <xdr:rowOff>190500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837446" y="1414462"/>
          <a:ext cx="12694441" cy="795338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3200">
              <a:solidFill>
                <a:schemeClr val="bg2">
                  <a:lumMod val="25000"/>
                </a:schemeClr>
              </a:solidFill>
              <a:latin typeface="Arial Black" pitchFamily="34" charset="0"/>
            </a:rPr>
            <a:t>CUADRO DE NECESIDADES 2021 - BIENES</a:t>
          </a:r>
        </a:p>
      </xdr:txBody>
    </xdr:sp>
    <xdr:clientData/>
  </xdr:twoCellAnchor>
  <xdr:twoCellAnchor>
    <xdr:from>
      <xdr:col>2</xdr:col>
      <xdr:colOff>1891393</xdr:colOff>
      <xdr:row>15</xdr:row>
      <xdr:rowOff>244927</xdr:rowOff>
    </xdr:from>
    <xdr:to>
      <xdr:col>2</xdr:col>
      <xdr:colOff>2122714</xdr:colOff>
      <xdr:row>17</xdr:row>
      <xdr:rowOff>44902</xdr:rowOff>
    </xdr:to>
    <xdr:sp macro="" textlink="">
      <xdr:nvSpPr>
        <xdr:cNvPr id="9" name="8 Flecha abaj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149568" y="2626177"/>
          <a:ext cx="231321" cy="247650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114300</xdr:rowOff>
    </xdr:to>
    <xdr:sp macro="" textlink="">
      <xdr:nvSpPr>
        <xdr:cNvPr id="5133" name="AutoShape 13" descr="Resultado de imagen para ministerio de agricultura">
          <a:extLst>
            <a:ext uri="{FF2B5EF4-FFF2-40B4-BE49-F238E27FC236}">
              <a16:creationId xmlns:a16="http://schemas.microsoft.com/office/drawing/2014/main" xmlns="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63449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6139197</xdr:colOff>
      <xdr:row>0</xdr:row>
      <xdr:rowOff>153651</xdr:rowOff>
    </xdr:from>
    <xdr:to>
      <xdr:col>2</xdr:col>
      <xdr:colOff>279507</xdr:colOff>
      <xdr:row>6</xdr:row>
      <xdr:rowOff>95248</xdr:rowOff>
    </xdr:to>
    <xdr:pic>
      <xdr:nvPicPr>
        <xdr:cNvPr id="11" name="8 Image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68" y="153651"/>
          <a:ext cx="2263775" cy="108459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108882</xdr:colOff>
      <xdr:row>0</xdr:row>
      <xdr:rowOff>149677</xdr:rowOff>
    </xdr:from>
    <xdr:to>
      <xdr:col>1</xdr:col>
      <xdr:colOff>1279096</xdr:colOff>
      <xdr:row>6</xdr:row>
      <xdr:rowOff>54428</xdr:rowOff>
    </xdr:to>
    <xdr:pic>
      <xdr:nvPicPr>
        <xdr:cNvPr id="14" name="il_fi" descr="Descripción: http://t0.gstatic.com/images?q=tbn:ANd9GcTsUuPQ-tXYAUwQYNQDphtW9cmPaMTcXVxyYl2O2EZx2yTSfCkZoleH7N_-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53" y="149677"/>
          <a:ext cx="1170214" cy="10477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1224643</xdr:colOff>
      <xdr:row>0</xdr:row>
      <xdr:rowOff>176893</xdr:rowOff>
    </xdr:from>
    <xdr:to>
      <xdr:col>1</xdr:col>
      <xdr:colOff>6164036</xdr:colOff>
      <xdr:row>6</xdr:row>
      <xdr:rowOff>68036</xdr:rowOff>
    </xdr:to>
    <xdr:sp macro="" textlink="">
      <xdr:nvSpPr>
        <xdr:cNvPr id="15" name="Título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/>
        </xdr:cNvSpPr>
      </xdr:nvSpPr>
      <xdr:spPr>
        <a:xfrm>
          <a:off x="1360714" y="176893"/>
          <a:ext cx="4939393" cy="1034143"/>
        </a:xfrm>
        <a:prstGeom prst="rect">
          <a:avLst/>
        </a:prstGeom>
        <a:solidFill>
          <a:schemeClr val="bg2">
            <a:lumMod val="75000"/>
          </a:schemeClr>
        </a:solidFill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vert="horz" wrap="square" lIns="91440" tIns="45720" rIns="91440" bIns="45720" rtlCol="0" anchor="ctr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2000" b="1">
              <a:solidFill>
                <a:schemeClr val="bg2">
                  <a:lumMod val="25000"/>
                </a:schemeClr>
              </a:solidFill>
              <a:latin typeface="Algerian" pitchFamily="82" charset="0"/>
              <a:cs typeface="Arial" panose="020B0604020202020204" pitchFamily="34" charset="0"/>
            </a:rPr>
            <a:t>MUNICIPALIDAD DISTRITAL DE PUEBLO NUEVO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J125"/>
  <sheetViews>
    <sheetView showGridLines="0" tabSelected="1" zoomScale="70" zoomScaleNormal="70" zoomScaleSheetLayoutView="70" workbookViewId="0">
      <pane xSplit="1" ySplit="18" topLeftCell="B19" activePane="bottomRight" state="frozen"/>
      <selection pane="topRight" activeCell="B1" sqref="B1"/>
      <selection pane="bottomLeft" activeCell="A16" sqref="A16"/>
      <selection pane="bottomRight" activeCell="B20" sqref="B20"/>
    </sheetView>
  </sheetViews>
  <sheetFormatPr baseColWidth="10" defaultColWidth="11.42578125" defaultRowHeight="15" x14ac:dyDescent="0.25"/>
  <cols>
    <col min="1" max="1" width="2" style="7" customWidth="1"/>
    <col min="2" max="2" width="121.85546875" style="7" customWidth="1"/>
    <col min="3" max="3" width="62" style="7" customWidth="1"/>
    <col min="4" max="4" width="25" style="7" customWidth="1"/>
    <col min="5" max="5" width="19.85546875" style="7" customWidth="1"/>
    <col min="6" max="6" width="14.42578125" style="7" customWidth="1"/>
    <col min="7" max="7" width="9.85546875" style="7" customWidth="1"/>
    <col min="8" max="18" width="11.42578125" style="7"/>
    <col min="19" max="19" width="16" style="7" customWidth="1"/>
    <col min="20" max="20" width="12.85546875" style="7" customWidth="1"/>
    <col min="21" max="21" width="36.5703125" style="7" customWidth="1"/>
    <col min="22" max="22" width="11.42578125" style="7"/>
    <col min="23" max="35" width="11.42578125" style="19"/>
    <col min="36" max="36" width="17.140625" style="19" customWidth="1"/>
    <col min="37" max="16384" width="11.42578125" style="7"/>
  </cols>
  <sheetData>
    <row r="1" spans="1:22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25">
      <c r="A3" s="15"/>
      <c r="B3" s="15"/>
      <c r="C3" s="15"/>
      <c r="D3" s="15"/>
      <c r="E3" s="15"/>
      <c r="F3" s="15"/>
      <c r="G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25">
      <c r="A7" s="15"/>
      <c r="B7" s="15"/>
      <c r="C7" s="15"/>
      <c r="D7" s="15"/>
      <c r="E7" s="16"/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5.75" thickBo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5.5" customHeight="1" thickBot="1" x14ac:dyDescent="0.3">
      <c r="B9" s="17" t="s">
        <v>15</v>
      </c>
      <c r="C9" s="69" t="s">
        <v>2098</v>
      </c>
      <c r="D9" s="70"/>
    </row>
    <row r="10" spans="1:22" ht="13.5" customHeight="1" thickBot="1" x14ac:dyDescent="0.3">
      <c r="B10" s="18"/>
      <c r="C10" s="13"/>
      <c r="D10" s="14"/>
    </row>
    <row r="11" spans="1:22" ht="23.25" customHeight="1" thickBot="1" x14ac:dyDescent="0.35">
      <c r="B11" s="17" t="s">
        <v>2138</v>
      </c>
      <c r="C11" s="71" t="s">
        <v>2111</v>
      </c>
      <c r="D11" s="7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11.25" customHeight="1" thickBot="1" x14ac:dyDescent="0.3"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2" ht="23.25" customHeight="1" thickBot="1" x14ac:dyDescent="0.35">
      <c r="B13" s="17" t="s">
        <v>2139</v>
      </c>
      <c r="C13" s="71" t="s">
        <v>2145</v>
      </c>
      <c r="D13" s="7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ht="23.25" customHeight="1" x14ac:dyDescent="0.25"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ht="9.75" customHeight="1" x14ac:dyDescent="0.25"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ht="31.5" customHeight="1" x14ac:dyDescent="0.25">
      <c r="A16" s="15"/>
      <c r="B16" s="73" t="s">
        <v>19</v>
      </c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23"/>
      <c r="N16" s="23"/>
      <c r="O16" s="23"/>
      <c r="P16" s="23"/>
      <c r="Q16" s="23"/>
      <c r="R16" s="23"/>
      <c r="S16" s="23"/>
      <c r="T16" s="23"/>
      <c r="U16" s="23"/>
      <c r="V16" s="15"/>
    </row>
    <row r="17" spans="1:36" ht="3.75" customHeight="1" thickBot="1" x14ac:dyDescent="0.3">
      <c r="A17" s="15"/>
      <c r="B17" s="24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5"/>
    </row>
    <row r="18" spans="1:36" ht="24" customHeight="1" thickTop="1" thickBot="1" x14ac:dyDescent="0.3">
      <c r="A18" s="15"/>
      <c r="B18" s="50" t="s">
        <v>18</v>
      </c>
      <c r="C18" s="50" t="s">
        <v>17</v>
      </c>
      <c r="D18" s="51" t="s">
        <v>16</v>
      </c>
      <c r="E18" s="51" t="s">
        <v>0</v>
      </c>
      <c r="F18" s="51" t="s">
        <v>636</v>
      </c>
      <c r="G18" s="49" t="s">
        <v>1</v>
      </c>
      <c r="H18" s="49" t="s">
        <v>2</v>
      </c>
      <c r="I18" s="49" t="s">
        <v>3</v>
      </c>
      <c r="J18" s="49" t="s">
        <v>4</v>
      </c>
      <c r="K18" s="49" t="s">
        <v>5</v>
      </c>
      <c r="L18" s="49" t="s">
        <v>6</v>
      </c>
      <c r="M18" s="49" t="s">
        <v>7</v>
      </c>
      <c r="N18" s="49" t="s">
        <v>8</v>
      </c>
      <c r="O18" s="49" t="s">
        <v>9</v>
      </c>
      <c r="P18" s="49" t="s">
        <v>10</v>
      </c>
      <c r="Q18" s="49" t="s">
        <v>11</v>
      </c>
      <c r="R18" s="49" t="s">
        <v>12</v>
      </c>
      <c r="S18" s="49" t="s">
        <v>637</v>
      </c>
      <c r="T18" s="52" t="s">
        <v>13</v>
      </c>
      <c r="U18" s="49" t="s">
        <v>14</v>
      </c>
      <c r="V18" s="15"/>
      <c r="X18" s="20" t="s">
        <v>1</v>
      </c>
      <c r="Y18" s="20" t="s">
        <v>2</v>
      </c>
      <c r="Z18" s="20" t="s">
        <v>3</v>
      </c>
      <c r="AA18" s="20" t="s">
        <v>4</v>
      </c>
      <c r="AB18" s="20" t="s">
        <v>5</v>
      </c>
      <c r="AC18" s="20" t="s">
        <v>6</v>
      </c>
      <c r="AD18" s="20" t="s">
        <v>7</v>
      </c>
      <c r="AE18" s="20" t="s">
        <v>8</v>
      </c>
      <c r="AF18" s="20" t="s">
        <v>9</v>
      </c>
      <c r="AG18" s="20" t="s">
        <v>10</v>
      </c>
      <c r="AH18" s="20" t="s">
        <v>11</v>
      </c>
      <c r="AI18" s="20" t="s">
        <v>12</v>
      </c>
      <c r="AJ18" s="21" t="s">
        <v>638</v>
      </c>
    </row>
    <row r="19" spans="1:36" ht="11.25" customHeight="1" thickTop="1" x14ac:dyDescent="0.25">
      <c r="A19" s="1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15"/>
    </row>
    <row r="20" spans="1:36" x14ac:dyDescent="0.25">
      <c r="B20" s="29"/>
      <c r="C20" s="46"/>
      <c r="D20" s="47" t="e">
        <f>VLOOKUP(C20,BIENES1!$A$2:$D$1425,3,FALSE)</f>
        <v>#N/A</v>
      </c>
      <c r="E20" s="47" t="e">
        <f>VLOOKUP(C20,BIENES1!$A$2:$D$1425,2,FALSE)</f>
        <v>#N/A</v>
      </c>
      <c r="F20" s="48" t="e">
        <f>VLOOKUP(C20,'BD1'!A2:D1425,4,)</f>
        <v>#N/A</v>
      </c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4">
        <f>SUM(G20:R20)</f>
        <v>0</v>
      </c>
      <c r="T20" s="35" t="e">
        <f>+F20*S20</f>
        <v>#N/A</v>
      </c>
      <c r="U20" s="36"/>
      <c r="X20" s="22" t="e">
        <f>+F20*G20</f>
        <v>#N/A</v>
      </c>
      <c r="Y20" s="22" t="e">
        <f>+F20*H20</f>
        <v>#N/A</v>
      </c>
      <c r="Z20" s="22" t="e">
        <f>+F20*I20</f>
        <v>#N/A</v>
      </c>
      <c r="AA20" s="22" t="e">
        <f>+F20*J20</f>
        <v>#N/A</v>
      </c>
      <c r="AB20" s="22" t="e">
        <f>+F20*K20</f>
        <v>#N/A</v>
      </c>
      <c r="AC20" s="22" t="e">
        <f>+F20*L20</f>
        <v>#N/A</v>
      </c>
      <c r="AD20" s="22" t="e">
        <f>+F20*M20</f>
        <v>#N/A</v>
      </c>
      <c r="AE20" s="22" t="e">
        <f>+F20*N20</f>
        <v>#N/A</v>
      </c>
      <c r="AF20" s="22" t="e">
        <f>+F20*O20</f>
        <v>#N/A</v>
      </c>
      <c r="AG20" s="22" t="e">
        <f>+F20*P20</f>
        <v>#N/A</v>
      </c>
      <c r="AH20" s="22" t="e">
        <f>+F20*Q20</f>
        <v>#N/A</v>
      </c>
      <c r="AI20" s="22" t="e">
        <f>+F20*R20</f>
        <v>#N/A</v>
      </c>
      <c r="AJ20" s="22" t="e">
        <f>SUM(X20:AI20)</f>
        <v>#N/A</v>
      </c>
    </row>
    <row r="21" spans="1:36" x14ac:dyDescent="0.25">
      <c r="B21" s="29"/>
      <c r="C21" s="46"/>
      <c r="D21" s="47" t="e">
        <f>VLOOKUP(C21,BIENES1!$A$2:$D$1425,3,FALSE)</f>
        <v>#N/A</v>
      </c>
      <c r="E21" s="47" t="e">
        <f>VLOOKUP(C21,BIENES1!$A$2:$D$1425,2,FALSE)</f>
        <v>#N/A</v>
      </c>
      <c r="F21" s="48" t="e">
        <f>VLOOKUP(C21,'BD1'!A3:D1426,4,)</f>
        <v>#N/A</v>
      </c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>
        <f t="shared" ref="S21:S84" si="0">SUM(G21:R21)</f>
        <v>0</v>
      </c>
      <c r="T21" s="35" t="e">
        <f t="shared" ref="T21:T84" si="1">+F21*S21</f>
        <v>#N/A</v>
      </c>
      <c r="U21" s="36"/>
      <c r="X21" s="22" t="e">
        <f t="shared" ref="X21:X57" si="2">+F21*G21</f>
        <v>#N/A</v>
      </c>
      <c r="Y21" s="22" t="e">
        <f t="shared" ref="Y21:Y57" si="3">+F21*H21</f>
        <v>#N/A</v>
      </c>
      <c r="Z21" s="22" t="e">
        <f t="shared" ref="Z21:Z57" si="4">+F21*I21</f>
        <v>#N/A</v>
      </c>
      <c r="AA21" s="22" t="e">
        <f t="shared" ref="AA21:AA57" si="5">+F21*J21</f>
        <v>#N/A</v>
      </c>
      <c r="AB21" s="22" t="e">
        <f t="shared" ref="AB21:AB57" si="6">+F21*K21</f>
        <v>#N/A</v>
      </c>
      <c r="AC21" s="22" t="e">
        <f t="shared" ref="AC21:AC57" si="7">+F21*L21</f>
        <v>#N/A</v>
      </c>
      <c r="AD21" s="22" t="e">
        <f t="shared" ref="AD21:AD57" si="8">+F21*M21</f>
        <v>#N/A</v>
      </c>
      <c r="AE21" s="22" t="e">
        <f t="shared" ref="AE21:AE57" si="9">+F21*N21</f>
        <v>#N/A</v>
      </c>
      <c r="AF21" s="22" t="e">
        <f t="shared" ref="AF21:AF57" si="10">+F21*O21</f>
        <v>#N/A</v>
      </c>
      <c r="AG21" s="22" t="e">
        <f t="shared" ref="AG21:AG57" si="11">+F21*P21</f>
        <v>#N/A</v>
      </c>
      <c r="AH21" s="22" t="e">
        <f t="shared" ref="AH21:AH57" si="12">+F21*Q21</f>
        <v>#N/A</v>
      </c>
      <c r="AI21" s="22" t="e">
        <f t="shared" ref="AI21:AI57" si="13">+F21*R21</f>
        <v>#N/A</v>
      </c>
      <c r="AJ21" s="22" t="e">
        <f t="shared" ref="AJ21:AJ57" si="14">SUM(X21:AI21)</f>
        <v>#N/A</v>
      </c>
    </row>
    <row r="22" spans="1:36" x14ac:dyDescent="0.25">
      <c r="B22" s="29"/>
      <c r="C22" s="46"/>
      <c r="D22" s="47" t="e">
        <f>VLOOKUP(C22,BIENES1!$A$2:$D$1425,3,FALSE)</f>
        <v>#N/A</v>
      </c>
      <c r="E22" s="47" t="e">
        <f>VLOOKUP(C22,BIENES1!$A$2:$D$1425,2,FALSE)</f>
        <v>#N/A</v>
      </c>
      <c r="F22" s="48" t="e">
        <f>VLOOKUP(C22,'BD1'!A4:D1427,4,)</f>
        <v>#N/A</v>
      </c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4">
        <f t="shared" si="0"/>
        <v>0</v>
      </c>
      <c r="T22" s="35" t="e">
        <f t="shared" si="1"/>
        <v>#N/A</v>
      </c>
      <c r="U22" s="36"/>
      <c r="X22" s="22" t="e">
        <f t="shared" si="2"/>
        <v>#N/A</v>
      </c>
      <c r="Y22" s="22" t="e">
        <f t="shared" si="3"/>
        <v>#N/A</v>
      </c>
      <c r="Z22" s="22" t="e">
        <f t="shared" si="4"/>
        <v>#N/A</v>
      </c>
      <c r="AA22" s="22" t="e">
        <f t="shared" si="5"/>
        <v>#N/A</v>
      </c>
      <c r="AB22" s="22" t="e">
        <f t="shared" si="6"/>
        <v>#N/A</v>
      </c>
      <c r="AC22" s="22" t="e">
        <f t="shared" si="7"/>
        <v>#N/A</v>
      </c>
      <c r="AD22" s="22" t="e">
        <f t="shared" si="8"/>
        <v>#N/A</v>
      </c>
      <c r="AE22" s="22" t="e">
        <f t="shared" si="9"/>
        <v>#N/A</v>
      </c>
      <c r="AF22" s="22" t="e">
        <f t="shared" si="10"/>
        <v>#N/A</v>
      </c>
      <c r="AG22" s="22" t="e">
        <f t="shared" si="11"/>
        <v>#N/A</v>
      </c>
      <c r="AH22" s="22" t="e">
        <f t="shared" si="12"/>
        <v>#N/A</v>
      </c>
      <c r="AI22" s="22" t="e">
        <f t="shared" si="13"/>
        <v>#N/A</v>
      </c>
      <c r="AJ22" s="22" t="e">
        <f t="shared" si="14"/>
        <v>#N/A</v>
      </c>
    </row>
    <row r="23" spans="1:36" x14ac:dyDescent="0.25">
      <c r="B23" s="29"/>
      <c r="C23" s="46"/>
      <c r="D23" s="47" t="e">
        <f>VLOOKUP(C23,BIENES1!$A$2:$D$1425,3,FALSE)</f>
        <v>#N/A</v>
      </c>
      <c r="E23" s="47" t="e">
        <f>VLOOKUP(C23,BIENES1!$A$2:$D$1425,2,FALSE)</f>
        <v>#N/A</v>
      </c>
      <c r="F23" s="48" t="e">
        <f>VLOOKUP(C23,'BD1'!A5:D1428,4,)</f>
        <v>#N/A</v>
      </c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4">
        <f t="shared" si="0"/>
        <v>0</v>
      </c>
      <c r="T23" s="35" t="e">
        <f t="shared" si="1"/>
        <v>#N/A</v>
      </c>
      <c r="U23" s="36"/>
      <c r="X23" s="22" t="e">
        <f t="shared" si="2"/>
        <v>#N/A</v>
      </c>
      <c r="Y23" s="22" t="e">
        <f t="shared" si="3"/>
        <v>#N/A</v>
      </c>
      <c r="Z23" s="22" t="e">
        <f t="shared" si="4"/>
        <v>#N/A</v>
      </c>
      <c r="AA23" s="22" t="e">
        <f t="shared" si="5"/>
        <v>#N/A</v>
      </c>
      <c r="AB23" s="22" t="e">
        <f t="shared" si="6"/>
        <v>#N/A</v>
      </c>
      <c r="AC23" s="22" t="e">
        <f t="shared" si="7"/>
        <v>#N/A</v>
      </c>
      <c r="AD23" s="22" t="e">
        <f t="shared" si="8"/>
        <v>#N/A</v>
      </c>
      <c r="AE23" s="22" t="e">
        <f t="shared" si="9"/>
        <v>#N/A</v>
      </c>
      <c r="AF23" s="22" t="e">
        <f t="shared" si="10"/>
        <v>#N/A</v>
      </c>
      <c r="AG23" s="22" t="e">
        <f t="shared" si="11"/>
        <v>#N/A</v>
      </c>
      <c r="AH23" s="22" t="e">
        <f t="shared" si="12"/>
        <v>#N/A</v>
      </c>
      <c r="AI23" s="22" t="e">
        <f t="shared" si="13"/>
        <v>#N/A</v>
      </c>
      <c r="AJ23" s="22" t="e">
        <f t="shared" si="14"/>
        <v>#N/A</v>
      </c>
    </row>
    <row r="24" spans="1:36" x14ac:dyDescent="0.25">
      <c r="B24" s="29"/>
      <c r="C24" s="46"/>
      <c r="D24" s="47" t="e">
        <f>VLOOKUP(C24,BIENES1!$A$2:$D$1425,3,FALSE)</f>
        <v>#N/A</v>
      </c>
      <c r="E24" s="47" t="e">
        <f>VLOOKUP(C24,BIENES1!$A$2:$D$1425,2,FALSE)</f>
        <v>#N/A</v>
      </c>
      <c r="F24" s="48" t="e">
        <f>VLOOKUP(C24,'BD1'!A6:D1429,4,)</f>
        <v>#N/A</v>
      </c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4">
        <f t="shared" si="0"/>
        <v>0</v>
      </c>
      <c r="T24" s="35" t="e">
        <f t="shared" si="1"/>
        <v>#N/A</v>
      </c>
      <c r="U24" s="36"/>
      <c r="X24" s="22" t="e">
        <f t="shared" si="2"/>
        <v>#N/A</v>
      </c>
      <c r="Y24" s="22" t="e">
        <f t="shared" si="3"/>
        <v>#N/A</v>
      </c>
      <c r="Z24" s="22" t="e">
        <f t="shared" si="4"/>
        <v>#N/A</v>
      </c>
      <c r="AA24" s="22" t="e">
        <f t="shared" si="5"/>
        <v>#N/A</v>
      </c>
      <c r="AB24" s="22" t="e">
        <f t="shared" si="6"/>
        <v>#N/A</v>
      </c>
      <c r="AC24" s="22" t="e">
        <f t="shared" si="7"/>
        <v>#N/A</v>
      </c>
      <c r="AD24" s="22" t="e">
        <f t="shared" si="8"/>
        <v>#N/A</v>
      </c>
      <c r="AE24" s="22" t="e">
        <f t="shared" si="9"/>
        <v>#N/A</v>
      </c>
      <c r="AF24" s="22" t="e">
        <f t="shared" si="10"/>
        <v>#N/A</v>
      </c>
      <c r="AG24" s="22" t="e">
        <f t="shared" si="11"/>
        <v>#N/A</v>
      </c>
      <c r="AH24" s="22" t="e">
        <f t="shared" si="12"/>
        <v>#N/A</v>
      </c>
      <c r="AI24" s="22" t="e">
        <f t="shared" si="13"/>
        <v>#N/A</v>
      </c>
      <c r="AJ24" s="22" t="e">
        <f t="shared" si="14"/>
        <v>#N/A</v>
      </c>
    </row>
    <row r="25" spans="1:36" x14ac:dyDescent="0.25">
      <c r="B25" s="29"/>
      <c r="C25" s="46"/>
      <c r="D25" s="47" t="e">
        <f>VLOOKUP(C25,BIENES1!$A$2:$D$1425,3,FALSE)</f>
        <v>#N/A</v>
      </c>
      <c r="E25" s="47" t="e">
        <f>VLOOKUP(C25,BIENES1!$A$2:$D$1425,2,FALSE)</f>
        <v>#N/A</v>
      </c>
      <c r="F25" s="48" t="e">
        <f>VLOOKUP(C25,'BD1'!A7:D1430,4,)</f>
        <v>#N/A</v>
      </c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4">
        <f t="shared" si="0"/>
        <v>0</v>
      </c>
      <c r="T25" s="35" t="e">
        <f t="shared" si="1"/>
        <v>#N/A</v>
      </c>
      <c r="U25" s="36"/>
      <c r="X25" s="22" t="e">
        <f t="shared" si="2"/>
        <v>#N/A</v>
      </c>
      <c r="Y25" s="22" t="e">
        <f t="shared" si="3"/>
        <v>#N/A</v>
      </c>
      <c r="Z25" s="22" t="e">
        <f t="shared" si="4"/>
        <v>#N/A</v>
      </c>
      <c r="AA25" s="22" t="e">
        <f t="shared" si="5"/>
        <v>#N/A</v>
      </c>
      <c r="AB25" s="22" t="e">
        <f t="shared" si="6"/>
        <v>#N/A</v>
      </c>
      <c r="AC25" s="22" t="e">
        <f t="shared" si="7"/>
        <v>#N/A</v>
      </c>
      <c r="AD25" s="22" t="e">
        <f t="shared" si="8"/>
        <v>#N/A</v>
      </c>
      <c r="AE25" s="22" t="e">
        <f t="shared" si="9"/>
        <v>#N/A</v>
      </c>
      <c r="AF25" s="22" t="e">
        <f t="shared" si="10"/>
        <v>#N/A</v>
      </c>
      <c r="AG25" s="22" t="e">
        <f t="shared" si="11"/>
        <v>#N/A</v>
      </c>
      <c r="AH25" s="22" t="e">
        <f t="shared" si="12"/>
        <v>#N/A</v>
      </c>
      <c r="AI25" s="22" t="e">
        <f t="shared" si="13"/>
        <v>#N/A</v>
      </c>
      <c r="AJ25" s="22" t="e">
        <f t="shared" si="14"/>
        <v>#N/A</v>
      </c>
    </row>
    <row r="26" spans="1:36" x14ac:dyDescent="0.25">
      <c r="B26" s="29"/>
      <c r="C26" s="46"/>
      <c r="D26" s="47" t="e">
        <f>VLOOKUP(C26,BIENES1!$A$2:$D$1425,3,FALSE)</f>
        <v>#N/A</v>
      </c>
      <c r="E26" s="47" t="e">
        <f>VLOOKUP(C26,BIENES1!$A$2:$D$1425,2,FALSE)</f>
        <v>#N/A</v>
      </c>
      <c r="F26" s="48" t="e">
        <f>VLOOKUP(C26,'BD1'!A8:D1431,4,)</f>
        <v>#N/A</v>
      </c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4">
        <f t="shared" si="0"/>
        <v>0</v>
      </c>
      <c r="T26" s="35" t="e">
        <f t="shared" si="1"/>
        <v>#N/A</v>
      </c>
      <c r="U26" s="36"/>
      <c r="X26" s="22" t="e">
        <f t="shared" si="2"/>
        <v>#N/A</v>
      </c>
      <c r="Y26" s="22" t="e">
        <f t="shared" si="3"/>
        <v>#N/A</v>
      </c>
      <c r="Z26" s="22" t="e">
        <f t="shared" si="4"/>
        <v>#N/A</v>
      </c>
      <c r="AA26" s="22" t="e">
        <f t="shared" si="5"/>
        <v>#N/A</v>
      </c>
      <c r="AB26" s="22" t="e">
        <f t="shared" si="6"/>
        <v>#N/A</v>
      </c>
      <c r="AC26" s="22" t="e">
        <f t="shared" si="7"/>
        <v>#N/A</v>
      </c>
      <c r="AD26" s="22" t="e">
        <f t="shared" si="8"/>
        <v>#N/A</v>
      </c>
      <c r="AE26" s="22" t="e">
        <f t="shared" si="9"/>
        <v>#N/A</v>
      </c>
      <c r="AF26" s="22" t="e">
        <f t="shared" si="10"/>
        <v>#N/A</v>
      </c>
      <c r="AG26" s="22" t="e">
        <f t="shared" si="11"/>
        <v>#N/A</v>
      </c>
      <c r="AH26" s="22" t="e">
        <f t="shared" si="12"/>
        <v>#N/A</v>
      </c>
      <c r="AI26" s="22" t="e">
        <f t="shared" si="13"/>
        <v>#N/A</v>
      </c>
      <c r="AJ26" s="22" t="e">
        <f t="shared" si="14"/>
        <v>#N/A</v>
      </c>
    </row>
    <row r="27" spans="1:36" x14ac:dyDescent="0.25">
      <c r="B27" s="29"/>
      <c r="C27" s="46"/>
      <c r="D27" s="47" t="e">
        <f>VLOOKUP(C27,BIENES1!$A$2:$D$1425,3,FALSE)</f>
        <v>#N/A</v>
      </c>
      <c r="E27" s="47" t="e">
        <f>VLOOKUP(C27,BIENES1!$A$2:$D$1425,2,FALSE)</f>
        <v>#N/A</v>
      </c>
      <c r="F27" s="48" t="e">
        <f>VLOOKUP(C27,'BD1'!A9:D1432,4,)</f>
        <v>#N/A</v>
      </c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4">
        <f t="shared" si="0"/>
        <v>0</v>
      </c>
      <c r="T27" s="35" t="e">
        <f t="shared" si="1"/>
        <v>#N/A</v>
      </c>
      <c r="U27" s="36"/>
      <c r="X27" s="22" t="e">
        <f t="shared" si="2"/>
        <v>#N/A</v>
      </c>
      <c r="Y27" s="22" t="e">
        <f t="shared" si="3"/>
        <v>#N/A</v>
      </c>
      <c r="Z27" s="22" t="e">
        <f t="shared" si="4"/>
        <v>#N/A</v>
      </c>
      <c r="AA27" s="22" t="e">
        <f t="shared" si="5"/>
        <v>#N/A</v>
      </c>
      <c r="AB27" s="22" t="e">
        <f t="shared" si="6"/>
        <v>#N/A</v>
      </c>
      <c r="AC27" s="22" t="e">
        <f t="shared" si="7"/>
        <v>#N/A</v>
      </c>
      <c r="AD27" s="22" t="e">
        <f t="shared" si="8"/>
        <v>#N/A</v>
      </c>
      <c r="AE27" s="22" t="e">
        <f t="shared" si="9"/>
        <v>#N/A</v>
      </c>
      <c r="AF27" s="22" t="e">
        <f t="shared" si="10"/>
        <v>#N/A</v>
      </c>
      <c r="AG27" s="22" t="e">
        <f t="shared" si="11"/>
        <v>#N/A</v>
      </c>
      <c r="AH27" s="22" t="e">
        <f t="shared" si="12"/>
        <v>#N/A</v>
      </c>
      <c r="AI27" s="22" t="e">
        <f t="shared" si="13"/>
        <v>#N/A</v>
      </c>
      <c r="AJ27" s="22" t="e">
        <f t="shared" si="14"/>
        <v>#N/A</v>
      </c>
    </row>
    <row r="28" spans="1:36" x14ac:dyDescent="0.25">
      <c r="B28" s="29"/>
      <c r="C28" s="46"/>
      <c r="D28" s="47" t="e">
        <f>VLOOKUP(C28,BIENES1!$A$2:$D$1425,3,FALSE)</f>
        <v>#N/A</v>
      </c>
      <c r="E28" s="47" t="e">
        <f>VLOOKUP(C28,BIENES1!$A$2:$D$1425,2,FALSE)</f>
        <v>#N/A</v>
      </c>
      <c r="F28" s="48" t="e">
        <f>VLOOKUP(C28,'BD1'!A10:D1433,4,)</f>
        <v>#N/A</v>
      </c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  <c r="S28" s="34">
        <f t="shared" si="0"/>
        <v>0</v>
      </c>
      <c r="T28" s="35" t="e">
        <f t="shared" si="1"/>
        <v>#N/A</v>
      </c>
      <c r="U28" s="36"/>
      <c r="X28" s="22" t="e">
        <f t="shared" si="2"/>
        <v>#N/A</v>
      </c>
      <c r="Y28" s="22" t="e">
        <f t="shared" si="3"/>
        <v>#N/A</v>
      </c>
      <c r="Z28" s="22" t="e">
        <f t="shared" si="4"/>
        <v>#N/A</v>
      </c>
      <c r="AA28" s="22" t="e">
        <f t="shared" si="5"/>
        <v>#N/A</v>
      </c>
      <c r="AB28" s="22" t="e">
        <f t="shared" si="6"/>
        <v>#N/A</v>
      </c>
      <c r="AC28" s="22" t="e">
        <f t="shared" si="7"/>
        <v>#N/A</v>
      </c>
      <c r="AD28" s="22" t="e">
        <f t="shared" si="8"/>
        <v>#N/A</v>
      </c>
      <c r="AE28" s="22" t="e">
        <f t="shared" si="9"/>
        <v>#N/A</v>
      </c>
      <c r="AF28" s="22" t="e">
        <f t="shared" si="10"/>
        <v>#N/A</v>
      </c>
      <c r="AG28" s="22" t="e">
        <f t="shared" si="11"/>
        <v>#N/A</v>
      </c>
      <c r="AH28" s="22" t="e">
        <f t="shared" si="12"/>
        <v>#N/A</v>
      </c>
      <c r="AI28" s="22" t="e">
        <f t="shared" si="13"/>
        <v>#N/A</v>
      </c>
      <c r="AJ28" s="22" t="e">
        <f t="shared" si="14"/>
        <v>#N/A</v>
      </c>
    </row>
    <row r="29" spans="1:36" x14ac:dyDescent="0.25">
      <c r="B29" s="29"/>
      <c r="C29" s="46"/>
      <c r="D29" s="47" t="e">
        <f>VLOOKUP(C29,BIENES1!$A$2:$D$1425,3,FALSE)</f>
        <v>#N/A</v>
      </c>
      <c r="E29" s="47" t="e">
        <f>VLOOKUP(C29,BIENES1!$A$2:$D$1425,2,FALSE)</f>
        <v>#N/A</v>
      </c>
      <c r="F29" s="48" t="e">
        <f>VLOOKUP(C29,'BD1'!A11:D1434,4,)</f>
        <v>#N/A</v>
      </c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4">
        <f t="shared" si="0"/>
        <v>0</v>
      </c>
      <c r="T29" s="35" t="e">
        <f t="shared" si="1"/>
        <v>#N/A</v>
      </c>
      <c r="U29" s="36"/>
      <c r="X29" s="22" t="e">
        <f t="shared" si="2"/>
        <v>#N/A</v>
      </c>
      <c r="Y29" s="22" t="e">
        <f t="shared" si="3"/>
        <v>#N/A</v>
      </c>
      <c r="Z29" s="22" t="e">
        <f t="shared" si="4"/>
        <v>#N/A</v>
      </c>
      <c r="AA29" s="22" t="e">
        <f t="shared" si="5"/>
        <v>#N/A</v>
      </c>
      <c r="AB29" s="22" t="e">
        <f t="shared" si="6"/>
        <v>#N/A</v>
      </c>
      <c r="AC29" s="22" t="e">
        <f t="shared" si="7"/>
        <v>#N/A</v>
      </c>
      <c r="AD29" s="22" t="e">
        <f t="shared" si="8"/>
        <v>#N/A</v>
      </c>
      <c r="AE29" s="22" t="e">
        <f t="shared" si="9"/>
        <v>#N/A</v>
      </c>
      <c r="AF29" s="22" t="e">
        <f t="shared" si="10"/>
        <v>#N/A</v>
      </c>
      <c r="AG29" s="22" t="e">
        <f t="shared" si="11"/>
        <v>#N/A</v>
      </c>
      <c r="AH29" s="22" t="e">
        <f t="shared" si="12"/>
        <v>#N/A</v>
      </c>
      <c r="AI29" s="22" t="e">
        <f t="shared" si="13"/>
        <v>#N/A</v>
      </c>
      <c r="AJ29" s="22" t="e">
        <f t="shared" si="14"/>
        <v>#N/A</v>
      </c>
    </row>
    <row r="30" spans="1:36" x14ac:dyDescent="0.25">
      <c r="B30" s="29"/>
      <c r="C30" s="46"/>
      <c r="D30" s="47" t="e">
        <f>VLOOKUP(C30,BIENES1!$A$2:$D$1425,3,FALSE)</f>
        <v>#N/A</v>
      </c>
      <c r="E30" s="47" t="e">
        <f>VLOOKUP(C30,BIENES1!$A$2:$D$1425,2,FALSE)</f>
        <v>#N/A</v>
      </c>
      <c r="F30" s="48" t="e">
        <f>VLOOKUP(C30,'BD1'!A12:D1435,4,)</f>
        <v>#N/A</v>
      </c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4">
        <f t="shared" si="0"/>
        <v>0</v>
      </c>
      <c r="T30" s="35" t="e">
        <f t="shared" si="1"/>
        <v>#N/A</v>
      </c>
      <c r="U30" s="36"/>
      <c r="X30" s="22" t="e">
        <f t="shared" si="2"/>
        <v>#N/A</v>
      </c>
      <c r="Y30" s="22" t="e">
        <f t="shared" si="3"/>
        <v>#N/A</v>
      </c>
      <c r="Z30" s="22" t="e">
        <f t="shared" si="4"/>
        <v>#N/A</v>
      </c>
      <c r="AA30" s="22" t="e">
        <f t="shared" si="5"/>
        <v>#N/A</v>
      </c>
      <c r="AB30" s="22" t="e">
        <f t="shared" si="6"/>
        <v>#N/A</v>
      </c>
      <c r="AC30" s="22" t="e">
        <f t="shared" si="7"/>
        <v>#N/A</v>
      </c>
      <c r="AD30" s="22" t="e">
        <f t="shared" si="8"/>
        <v>#N/A</v>
      </c>
      <c r="AE30" s="22" t="e">
        <f t="shared" si="9"/>
        <v>#N/A</v>
      </c>
      <c r="AF30" s="22" t="e">
        <f t="shared" si="10"/>
        <v>#N/A</v>
      </c>
      <c r="AG30" s="22" t="e">
        <f t="shared" si="11"/>
        <v>#N/A</v>
      </c>
      <c r="AH30" s="22" t="e">
        <f t="shared" si="12"/>
        <v>#N/A</v>
      </c>
      <c r="AI30" s="22" t="e">
        <f t="shared" si="13"/>
        <v>#N/A</v>
      </c>
      <c r="AJ30" s="22" t="e">
        <f t="shared" si="14"/>
        <v>#N/A</v>
      </c>
    </row>
    <row r="31" spans="1:36" x14ac:dyDescent="0.25">
      <c r="B31" s="29"/>
      <c r="C31" s="46"/>
      <c r="D31" s="47" t="e">
        <f>VLOOKUP(C31,BIENES1!$A$2:$D$1425,3,FALSE)</f>
        <v>#N/A</v>
      </c>
      <c r="E31" s="47" t="e">
        <f>VLOOKUP(C31,BIENES1!$A$2:$D$1425,2,FALSE)</f>
        <v>#N/A</v>
      </c>
      <c r="F31" s="48" t="e">
        <f>VLOOKUP(C31,'BD1'!A13:D1436,4,)</f>
        <v>#N/A</v>
      </c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34">
        <f t="shared" si="0"/>
        <v>0</v>
      </c>
      <c r="T31" s="35" t="e">
        <f t="shared" si="1"/>
        <v>#N/A</v>
      </c>
      <c r="U31" s="36"/>
      <c r="X31" s="22" t="e">
        <f t="shared" si="2"/>
        <v>#N/A</v>
      </c>
      <c r="Y31" s="22" t="e">
        <f t="shared" si="3"/>
        <v>#N/A</v>
      </c>
      <c r="Z31" s="22" t="e">
        <f t="shared" si="4"/>
        <v>#N/A</v>
      </c>
      <c r="AA31" s="22" t="e">
        <f t="shared" si="5"/>
        <v>#N/A</v>
      </c>
      <c r="AB31" s="22" t="e">
        <f t="shared" si="6"/>
        <v>#N/A</v>
      </c>
      <c r="AC31" s="22" t="e">
        <f t="shared" si="7"/>
        <v>#N/A</v>
      </c>
      <c r="AD31" s="22" t="e">
        <f t="shared" si="8"/>
        <v>#N/A</v>
      </c>
      <c r="AE31" s="22" t="e">
        <f t="shared" si="9"/>
        <v>#N/A</v>
      </c>
      <c r="AF31" s="22" t="e">
        <f t="shared" si="10"/>
        <v>#N/A</v>
      </c>
      <c r="AG31" s="22" t="e">
        <f t="shared" si="11"/>
        <v>#N/A</v>
      </c>
      <c r="AH31" s="22" t="e">
        <f t="shared" si="12"/>
        <v>#N/A</v>
      </c>
      <c r="AI31" s="22" t="e">
        <f t="shared" si="13"/>
        <v>#N/A</v>
      </c>
      <c r="AJ31" s="22" t="e">
        <f t="shared" si="14"/>
        <v>#N/A</v>
      </c>
    </row>
    <row r="32" spans="1:36" x14ac:dyDescent="0.25">
      <c r="B32" s="29"/>
      <c r="C32" s="46"/>
      <c r="D32" s="47" t="e">
        <f>VLOOKUP(C32,BIENES1!$A$2:$D$1425,3,FALSE)</f>
        <v>#N/A</v>
      </c>
      <c r="E32" s="47" t="e">
        <f>VLOOKUP(C32,BIENES1!$A$2:$D$1425,2,FALSE)</f>
        <v>#N/A</v>
      </c>
      <c r="F32" s="48" t="e">
        <f>VLOOKUP(C32,'BD1'!A14:D1437,4,)</f>
        <v>#N/A</v>
      </c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34">
        <f t="shared" si="0"/>
        <v>0</v>
      </c>
      <c r="T32" s="35" t="e">
        <f t="shared" si="1"/>
        <v>#N/A</v>
      </c>
      <c r="U32" s="36"/>
      <c r="X32" s="22" t="e">
        <f t="shared" si="2"/>
        <v>#N/A</v>
      </c>
      <c r="Y32" s="22" t="e">
        <f t="shared" si="3"/>
        <v>#N/A</v>
      </c>
      <c r="Z32" s="22" t="e">
        <f t="shared" si="4"/>
        <v>#N/A</v>
      </c>
      <c r="AA32" s="22" t="e">
        <f t="shared" si="5"/>
        <v>#N/A</v>
      </c>
      <c r="AB32" s="22" t="e">
        <f t="shared" si="6"/>
        <v>#N/A</v>
      </c>
      <c r="AC32" s="22" t="e">
        <f t="shared" si="7"/>
        <v>#N/A</v>
      </c>
      <c r="AD32" s="22" t="e">
        <f t="shared" si="8"/>
        <v>#N/A</v>
      </c>
      <c r="AE32" s="22" t="e">
        <f t="shared" si="9"/>
        <v>#N/A</v>
      </c>
      <c r="AF32" s="22" t="e">
        <f t="shared" si="10"/>
        <v>#N/A</v>
      </c>
      <c r="AG32" s="22" t="e">
        <f t="shared" si="11"/>
        <v>#N/A</v>
      </c>
      <c r="AH32" s="22" t="e">
        <f t="shared" si="12"/>
        <v>#N/A</v>
      </c>
      <c r="AI32" s="22" t="e">
        <f t="shared" si="13"/>
        <v>#N/A</v>
      </c>
      <c r="AJ32" s="22" t="e">
        <f t="shared" si="14"/>
        <v>#N/A</v>
      </c>
    </row>
    <row r="33" spans="2:36" x14ac:dyDescent="0.25">
      <c r="B33" s="29"/>
      <c r="C33" s="46"/>
      <c r="D33" s="47" t="e">
        <f>VLOOKUP(C33,BIENES1!$A$2:$D$1425,3,FALSE)</f>
        <v>#N/A</v>
      </c>
      <c r="E33" s="47" t="e">
        <f>VLOOKUP(C33,BIENES1!$A$2:$D$1425,2,FALSE)</f>
        <v>#N/A</v>
      </c>
      <c r="F33" s="48" t="e">
        <f>VLOOKUP(C33,'BD1'!A15:D1438,4,)</f>
        <v>#N/A</v>
      </c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34">
        <f t="shared" si="0"/>
        <v>0</v>
      </c>
      <c r="T33" s="35" t="e">
        <f t="shared" si="1"/>
        <v>#N/A</v>
      </c>
      <c r="U33" s="36"/>
      <c r="X33" s="22" t="e">
        <f t="shared" si="2"/>
        <v>#N/A</v>
      </c>
      <c r="Y33" s="22" t="e">
        <f t="shared" si="3"/>
        <v>#N/A</v>
      </c>
      <c r="Z33" s="22" t="e">
        <f t="shared" si="4"/>
        <v>#N/A</v>
      </c>
      <c r="AA33" s="22" t="e">
        <f t="shared" si="5"/>
        <v>#N/A</v>
      </c>
      <c r="AB33" s="22" t="e">
        <f t="shared" si="6"/>
        <v>#N/A</v>
      </c>
      <c r="AC33" s="22" t="e">
        <f t="shared" si="7"/>
        <v>#N/A</v>
      </c>
      <c r="AD33" s="22" t="e">
        <f t="shared" si="8"/>
        <v>#N/A</v>
      </c>
      <c r="AE33" s="22" t="e">
        <f t="shared" si="9"/>
        <v>#N/A</v>
      </c>
      <c r="AF33" s="22" t="e">
        <f t="shared" si="10"/>
        <v>#N/A</v>
      </c>
      <c r="AG33" s="22" t="e">
        <f t="shared" si="11"/>
        <v>#N/A</v>
      </c>
      <c r="AH33" s="22" t="e">
        <f t="shared" si="12"/>
        <v>#N/A</v>
      </c>
      <c r="AI33" s="22" t="e">
        <f t="shared" si="13"/>
        <v>#N/A</v>
      </c>
      <c r="AJ33" s="22" t="e">
        <f t="shared" si="14"/>
        <v>#N/A</v>
      </c>
    </row>
    <row r="34" spans="2:36" x14ac:dyDescent="0.25">
      <c r="B34" s="29"/>
      <c r="C34" s="46"/>
      <c r="D34" s="47" t="e">
        <f>VLOOKUP(C34,BIENES1!$A$2:$D$1425,3,FALSE)</f>
        <v>#N/A</v>
      </c>
      <c r="E34" s="47" t="e">
        <f>VLOOKUP(C34,BIENES1!$A$2:$D$1425,2,FALSE)</f>
        <v>#N/A</v>
      </c>
      <c r="F34" s="48" t="e">
        <f>VLOOKUP(C34,'BD1'!A16:D1439,4,)</f>
        <v>#N/A</v>
      </c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4">
        <f t="shared" si="0"/>
        <v>0</v>
      </c>
      <c r="T34" s="35" t="e">
        <f t="shared" si="1"/>
        <v>#N/A</v>
      </c>
      <c r="U34" s="36"/>
      <c r="X34" s="22" t="e">
        <f t="shared" si="2"/>
        <v>#N/A</v>
      </c>
      <c r="Y34" s="22" t="e">
        <f t="shared" si="3"/>
        <v>#N/A</v>
      </c>
      <c r="Z34" s="22" t="e">
        <f t="shared" si="4"/>
        <v>#N/A</v>
      </c>
      <c r="AA34" s="22" t="e">
        <f t="shared" si="5"/>
        <v>#N/A</v>
      </c>
      <c r="AB34" s="22" t="e">
        <f t="shared" si="6"/>
        <v>#N/A</v>
      </c>
      <c r="AC34" s="22" t="e">
        <f t="shared" si="7"/>
        <v>#N/A</v>
      </c>
      <c r="AD34" s="22" t="e">
        <f t="shared" si="8"/>
        <v>#N/A</v>
      </c>
      <c r="AE34" s="22" t="e">
        <f t="shared" si="9"/>
        <v>#N/A</v>
      </c>
      <c r="AF34" s="22" t="e">
        <f t="shared" si="10"/>
        <v>#N/A</v>
      </c>
      <c r="AG34" s="22" t="e">
        <f t="shared" si="11"/>
        <v>#N/A</v>
      </c>
      <c r="AH34" s="22" t="e">
        <f t="shared" si="12"/>
        <v>#N/A</v>
      </c>
      <c r="AI34" s="22" t="e">
        <f t="shared" si="13"/>
        <v>#N/A</v>
      </c>
      <c r="AJ34" s="22" t="e">
        <f t="shared" si="14"/>
        <v>#N/A</v>
      </c>
    </row>
    <row r="35" spans="2:36" x14ac:dyDescent="0.25">
      <c r="B35" s="29"/>
      <c r="C35" s="46"/>
      <c r="D35" s="47" t="e">
        <f>VLOOKUP(C35,BIENES1!$A$2:$D$1425,3,FALSE)</f>
        <v>#N/A</v>
      </c>
      <c r="E35" s="47" t="e">
        <f>VLOOKUP(C35,BIENES1!$A$2:$D$1425,2,FALSE)</f>
        <v>#N/A</v>
      </c>
      <c r="F35" s="48" t="e">
        <f>VLOOKUP(C35,'BD1'!A17:D1440,4,)</f>
        <v>#N/A</v>
      </c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4">
        <f t="shared" si="0"/>
        <v>0</v>
      </c>
      <c r="T35" s="35" t="e">
        <f t="shared" si="1"/>
        <v>#N/A</v>
      </c>
      <c r="U35" s="36"/>
      <c r="X35" s="22" t="e">
        <f t="shared" si="2"/>
        <v>#N/A</v>
      </c>
      <c r="Y35" s="22" t="e">
        <f t="shared" si="3"/>
        <v>#N/A</v>
      </c>
      <c r="Z35" s="22" t="e">
        <f t="shared" si="4"/>
        <v>#N/A</v>
      </c>
      <c r="AA35" s="22" t="e">
        <f t="shared" si="5"/>
        <v>#N/A</v>
      </c>
      <c r="AB35" s="22" t="e">
        <f t="shared" si="6"/>
        <v>#N/A</v>
      </c>
      <c r="AC35" s="22" t="e">
        <f t="shared" si="7"/>
        <v>#N/A</v>
      </c>
      <c r="AD35" s="22" t="e">
        <f t="shared" si="8"/>
        <v>#N/A</v>
      </c>
      <c r="AE35" s="22" t="e">
        <f t="shared" si="9"/>
        <v>#N/A</v>
      </c>
      <c r="AF35" s="22" t="e">
        <f t="shared" si="10"/>
        <v>#N/A</v>
      </c>
      <c r="AG35" s="22" t="e">
        <f t="shared" si="11"/>
        <v>#N/A</v>
      </c>
      <c r="AH35" s="22" t="e">
        <f t="shared" si="12"/>
        <v>#N/A</v>
      </c>
      <c r="AI35" s="22" t="e">
        <f t="shared" si="13"/>
        <v>#N/A</v>
      </c>
      <c r="AJ35" s="22" t="e">
        <f t="shared" si="14"/>
        <v>#N/A</v>
      </c>
    </row>
    <row r="36" spans="2:36" x14ac:dyDescent="0.25">
      <c r="B36" s="29"/>
      <c r="C36" s="46"/>
      <c r="D36" s="47" t="e">
        <f>VLOOKUP(C36,BIENES1!$A$2:$D$1425,3,FALSE)</f>
        <v>#N/A</v>
      </c>
      <c r="E36" s="47" t="e">
        <f>VLOOKUP(C36,BIENES1!$A$2:$D$1425,2,FALSE)</f>
        <v>#N/A</v>
      </c>
      <c r="F36" s="48" t="e">
        <f>VLOOKUP(C36,'BD1'!A18:D1441,4,)</f>
        <v>#N/A</v>
      </c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34">
        <f t="shared" si="0"/>
        <v>0</v>
      </c>
      <c r="T36" s="35" t="e">
        <f t="shared" si="1"/>
        <v>#N/A</v>
      </c>
      <c r="U36" s="36"/>
      <c r="X36" s="22" t="e">
        <f t="shared" si="2"/>
        <v>#N/A</v>
      </c>
      <c r="Y36" s="22" t="e">
        <f t="shared" si="3"/>
        <v>#N/A</v>
      </c>
      <c r="Z36" s="22" t="e">
        <f t="shared" si="4"/>
        <v>#N/A</v>
      </c>
      <c r="AA36" s="22" t="e">
        <f t="shared" si="5"/>
        <v>#N/A</v>
      </c>
      <c r="AB36" s="22" t="e">
        <f t="shared" si="6"/>
        <v>#N/A</v>
      </c>
      <c r="AC36" s="22" t="e">
        <f t="shared" si="7"/>
        <v>#N/A</v>
      </c>
      <c r="AD36" s="22" t="e">
        <f t="shared" si="8"/>
        <v>#N/A</v>
      </c>
      <c r="AE36" s="22" t="e">
        <f t="shared" si="9"/>
        <v>#N/A</v>
      </c>
      <c r="AF36" s="22" t="e">
        <f t="shared" si="10"/>
        <v>#N/A</v>
      </c>
      <c r="AG36" s="22" t="e">
        <f t="shared" si="11"/>
        <v>#N/A</v>
      </c>
      <c r="AH36" s="22" t="e">
        <f t="shared" si="12"/>
        <v>#N/A</v>
      </c>
      <c r="AI36" s="22" t="e">
        <f t="shared" si="13"/>
        <v>#N/A</v>
      </c>
      <c r="AJ36" s="22" t="e">
        <f t="shared" si="14"/>
        <v>#N/A</v>
      </c>
    </row>
    <row r="37" spans="2:36" x14ac:dyDescent="0.25">
      <c r="B37" s="29"/>
      <c r="C37" s="46"/>
      <c r="D37" s="47" t="e">
        <f>VLOOKUP(C37,BIENES1!$A$2:$D$1425,3,FALSE)</f>
        <v>#N/A</v>
      </c>
      <c r="E37" s="47" t="e">
        <f>VLOOKUP(C37,BIENES1!$A$2:$D$1425,2,FALSE)</f>
        <v>#N/A</v>
      </c>
      <c r="F37" s="48" t="e">
        <f>VLOOKUP(C37,'BD1'!A19:D1442,4,)</f>
        <v>#N/A</v>
      </c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34">
        <f t="shared" si="0"/>
        <v>0</v>
      </c>
      <c r="T37" s="35" t="e">
        <f t="shared" si="1"/>
        <v>#N/A</v>
      </c>
      <c r="U37" s="36"/>
      <c r="X37" s="22" t="e">
        <f t="shared" si="2"/>
        <v>#N/A</v>
      </c>
      <c r="Y37" s="22" t="e">
        <f t="shared" si="3"/>
        <v>#N/A</v>
      </c>
      <c r="Z37" s="22" t="e">
        <f t="shared" si="4"/>
        <v>#N/A</v>
      </c>
      <c r="AA37" s="22" t="e">
        <f t="shared" si="5"/>
        <v>#N/A</v>
      </c>
      <c r="AB37" s="22" t="e">
        <f t="shared" si="6"/>
        <v>#N/A</v>
      </c>
      <c r="AC37" s="22" t="e">
        <f t="shared" si="7"/>
        <v>#N/A</v>
      </c>
      <c r="AD37" s="22" t="e">
        <f t="shared" si="8"/>
        <v>#N/A</v>
      </c>
      <c r="AE37" s="22" t="e">
        <f t="shared" si="9"/>
        <v>#N/A</v>
      </c>
      <c r="AF37" s="22" t="e">
        <f t="shared" si="10"/>
        <v>#N/A</v>
      </c>
      <c r="AG37" s="22" t="e">
        <f t="shared" si="11"/>
        <v>#N/A</v>
      </c>
      <c r="AH37" s="22" t="e">
        <f t="shared" si="12"/>
        <v>#N/A</v>
      </c>
      <c r="AI37" s="22" t="e">
        <f t="shared" si="13"/>
        <v>#N/A</v>
      </c>
      <c r="AJ37" s="22" t="e">
        <f t="shared" si="14"/>
        <v>#N/A</v>
      </c>
    </row>
    <row r="38" spans="2:36" x14ac:dyDescent="0.25">
      <c r="B38" s="29"/>
      <c r="C38" s="46"/>
      <c r="D38" s="47" t="e">
        <f>VLOOKUP(C38,BIENES1!$A$2:$D$1425,3,FALSE)</f>
        <v>#N/A</v>
      </c>
      <c r="E38" s="47" t="e">
        <f>VLOOKUP(C38,BIENES1!$A$2:$D$1425,2,FALSE)</f>
        <v>#N/A</v>
      </c>
      <c r="F38" s="48" t="e">
        <f>VLOOKUP(C38,'BD1'!A20:D1443,4,)</f>
        <v>#N/A</v>
      </c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4">
        <f t="shared" si="0"/>
        <v>0</v>
      </c>
      <c r="T38" s="35" t="e">
        <f t="shared" si="1"/>
        <v>#N/A</v>
      </c>
      <c r="U38" s="36"/>
      <c r="X38" s="22" t="e">
        <f t="shared" si="2"/>
        <v>#N/A</v>
      </c>
      <c r="Y38" s="22" t="e">
        <f t="shared" si="3"/>
        <v>#N/A</v>
      </c>
      <c r="Z38" s="22" t="e">
        <f t="shared" si="4"/>
        <v>#N/A</v>
      </c>
      <c r="AA38" s="22" t="e">
        <f t="shared" si="5"/>
        <v>#N/A</v>
      </c>
      <c r="AB38" s="22" t="e">
        <f t="shared" si="6"/>
        <v>#N/A</v>
      </c>
      <c r="AC38" s="22" t="e">
        <f t="shared" si="7"/>
        <v>#N/A</v>
      </c>
      <c r="AD38" s="22" t="e">
        <f t="shared" si="8"/>
        <v>#N/A</v>
      </c>
      <c r="AE38" s="22" t="e">
        <f t="shared" si="9"/>
        <v>#N/A</v>
      </c>
      <c r="AF38" s="22" t="e">
        <f t="shared" si="10"/>
        <v>#N/A</v>
      </c>
      <c r="AG38" s="22" t="e">
        <f t="shared" si="11"/>
        <v>#N/A</v>
      </c>
      <c r="AH38" s="22" t="e">
        <f t="shared" si="12"/>
        <v>#N/A</v>
      </c>
      <c r="AI38" s="22" t="e">
        <f t="shared" si="13"/>
        <v>#N/A</v>
      </c>
      <c r="AJ38" s="22" t="e">
        <f t="shared" si="14"/>
        <v>#N/A</v>
      </c>
    </row>
    <row r="39" spans="2:36" x14ac:dyDescent="0.25">
      <c r="B39" s="29"/>
      <c r="C39" s="46"/>
      <c r="D39" s="47" t="e">
        <f>VLOOKUP(C39,BIENES1!$A$2:$D$1425,3,FALSE)</f>
        <v>#N/A</v>
      </c>
      <c r="E39" s="47" t="e">
        <f>VLOOKUP(C39,BIENES1!$A$2:$D$1425,2,FALSE)</f>
        <v>#N/A</v>
      </c>
      <c r="F39" s="48" t="e">
        <f>VLOOKUP(C39,'BD1'!A21:D1444,4,)</f>
        <v>#N/A</v>
      </c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4">
        <f t="shared" si="0"/>
        <v>0</v>
      </c>
      <c r="T39" s="35" t="e">
        <f t="shared" si="1"/>
        <v>#N/A</v>
      </c>
      <c r="U39" s="36"/>
      <c r="X39" s="22" t="e">
        <f t="shared" si="2"/>
        <v>#N/A</v>
      </c>
      <c r="Y39" s="22" t="e">
        <f t="shared" si="3"/>
        <v>#N/A</v>
      </c>
      <c r="Z39" s="22" t="e">
        <f t="shared" si="4"/>
        <v>#N/A</v>
      </c>
      <c r="AA39" s="22" t="e">
        <f t="shared" si="5"/>
        <v>#N/A</v>
      </c>
      <c r="AB39" s="22" t="e">
        <f t="shared" si="6"/>
        <v>#N/A</v>
      </c>
      <c r="AC39" s="22" t="e">
        <f t="shared" si="7"/>
        <v>#N/A</v>
      </c>
      <c r="AD39" s="22" t="e">
        <f t="shared" si="8"/>
        <v>#N/A</v>
      </c>
      <c r="AE39" s="22" t="e">
        <f t="shared" si="9"/>
        <v>#N/A</v>
      </c>
      <c r="AF39" s="22" t="e">
        <f t="shared" si="10"/>
        <v>#N/A</v>
      </c>
      <c r="AG39" s="22" t="e">
        <f t="shared" si="11"/>
        <v>#N/A</v>
      </c>
      <c r="AH39" s="22" t="e">
        <f t="shared" si="12"/>
        <v>#N/A</v>
      </c>
      <c r="AI39" s="22" t="e">
        <f t="shared" si="13"/>
        <v>#N/A</v>
      </c>
      <c r="AJ39" s="22" t="e">
        <f t="shared" si="14"/>
        <v>#N/A</v>
      </c>
    </row>
    <row r="40" spans="2:36" x14ac:dyDescent="0.25">
      <c r="B40" s="29"/>
      <c r="C40" s="46"/>
      <c r="D40" s="47" t="e">
        <f>VLOOKUP(C40,BIENES1!$A$2:$D$1425,3,FALSE)</f>
        <v>#N/A</v>
      </c>
      <c r="E40" s="47" t="e">
        <f>VLOOKUP(C40,BIENES1!$A$2:$D$1425,2,FALSE)</f>
        <v>#N/A</v>
      </c>
      <c r="F40" s="48" t="e">
        <f>VLOOKUP(C40,'BD1'!A22:D1445,4,)</f>
        <v>#N/A</v>
      </c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4">
        <f t="shared" si="0"/>
        <v>0</v>
      </c>
      <c r="T40" s="35" t="e">
        <f t="shared" si="1"/>
        <v>#N/A</v>
      </c>
      <c r="U40" s="36"/>
      <c r="X40" s="22" t="e">
        <f t="shared" si="2"/>
        <v>#N/A</v>
      </c>
      <c r="Y40" s="22" t="e">
        <f t="shared" si="3"/>
        <v>#N/A</v>
      </c>
      <c r="Z40" s="22" t="e">
        <f t="shared" si="4"/>
        <v>#N/A</v>
      </c>
      <c r="AA40" s="22" t="e">
        <f t="shared" si="5"/>
        <v>#N/A</v>
      </c>
      <c r="AB40" s="22" t="e">
        <f t="shared" si="6"/>
        <v>#N/A</v>
      </c>
      <c r="AC40" s="22" t="e">
        <f t="shared" si="7"/>
        <v>#N/A</v>
      </c>
      <c r="AD40" s="22" t="e">
        <f t="shared" si="8"/>
        <v>#N/A</v>
      </c>
      <c r="AE40" s="22" t="e">
        <f t="shared" si="9"/>
        <v>#N/A</v>
      </c>
      <c r="AF40" s="22" t="e">
        <f t="shared" si="10"/>
        <v>#N/A</v>
      </c>
      <c r="AG40" s="22" t="e">
        <f t="shared" si="11"/>
        <v>#N/A</v>
      </c>
      <c r="AH40" s="22" t="e">
        <f t="shared" si="12"/>
        <v>#N/A</v>
      </c>
      <c r="AI40" s="22" t="e">
        <f t="shared" si="13"/>
        <v>#N/A</v>
      </c>
      <c r="AJ40" s="22" t="e">
        <f t="shared" si="14"/>
        <v>#N/A</v>
      </c>
    </row>
    <row r="41" spans="2:36" x14ac:dyDescent="0.25">
      <c r="B41" s="29"/>
      <c r="C41" s="46"/>
      <c r="D41" s="47" t="e">
        <f>VLOOKUP(C41,BIENES1!$A$2:$D$1425,3,FALSE)</f>
        <v>#N/A</v>
      </c>
      <c r="E41" s="47" t="e">
        <f>VLOOKUP(C41,BIENES1!$A$2:$D$1425,2,FALSE)</f>
        <v>#N/A</v>
      </c>
      <c r="F41" s="48" t="e">
        <f>VLOOKUP(C41,'BD1'!A23:D1446,4,)</f>
        <v>#N/A</v>
      </c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34">
        <f t="shared" si="0"/>
        <v>0</v>
      </c>
      <c r="T41" s="35" t="e">
        <f t="shared" si="1"/>
        <v>#N/A</v>
      </c>
      <c r="U41" s="36"/>
      <c r="X41" s="22" t="e">
        <f t="shared" si="2"/>
        <v>#N/A</v>
      </c>
      <c r="Y41" s="22" t="e">
        <f t="shared" si="3"/>
        <v>#N/A</v>
      </c>
      <c r="Z41" s="22" t="e">
        <f t="shared" si="4"/>
        <v>#N/A</v>
      </c>
      <c r="AA41" s="22" t="e">
        <f t="shared" si="5"/>
        <v>#N/A</v>
      </c>
      <c r="AB41" s="22" t="e">
        <f t="shared" si="6"/>
        <v>#N/A</v>
      </c>
      <c r="AC41" s="22" t="e">
        <f t="shared" si="7"/>
        <v>#N/A</v>
      </c>
      <c r="AD41" s="22" t="e">
        <f t="shared" si="8"/>
        <v>#N/A</v>
      </c>
      <c r="AE41" s="22" t="e">
        <f t="shared" si="9"/>
        <v>#N/A</v>
      </c>
      <c r="AF41" s="22" t="e">
        <f t="shared" si="10"/>
        <v>#N/A</v>
      </c>
      <c r="AG41" s="22" t="e">
        <f t="shared" si="11"/>
        <v>#N/A</v>
      </c>
      <c r="AH41" s="22" t="e">
        <f t="shared" si="12"/>
        <v>#N/A</v>
      </c>
      <c r="AI41" s="22" t="e">
        <f t="shared" si="13"/>
        <v>#N/A</v>
      </c>
      <c r="AJ41" s="22" t="e">
        <f t="shared" si="14"/>
        <v>#N/A</v>
      </c>
    </row>
    <row r="42" spans="2:36" x14ac:dyDescent="0.25">
      <c r="B42" s="29"/>
      <c r="C42" s="46"/>
      <c r="D42" s="47" t="e">
        <f>VLOOKUP(C42,BIENES1!$A$2:$D$1425,3,FALSE)</f>
        <v>#N/A</v>
      </c>
      <c r="E42" s="47" t="e">
        <f>VLOOKUP(C42,BIENES1!$A$2:$D$1425,2,FALSE)</f>
        <v>#N/A</v>
      </c>
      <c r="F42" s="48" t="e">
        <f>VLOOKUP(C42,'BD1'!A24:D1447,4,)</f>
        <v>#N/A</v>
      </c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34">
        <f t="shared" si="0"/>
        <v>0</v>
      </c>
      <c r="T42" s="35" t="e">
        <f t="shared" si="1"/>
        <v>#N/A</v>
      </c>
      <c r="U42" s="36"/>
      <c r="X42" s="22" t="e">
        <f t="shared" si="2"/>
        <v>#N/A</v>
      </c>
      <c r="Y42" s="22" t="e">
        <f t="shared" si="3"/>
        <v>#N/A</v>
      </c>
      <c r="Z42" s="22" t="e">
        <f t="shared" si="4"/>
        <v>#N/A</v>
      </c>
      <c r="AA42" s="22" t="e">
        <f t="shared" si="5"/>
        <v>#N/A</v>
      </c>
      <c r="AB42" s="22" t="e">
        <f t="shared" si="6"/>
        <v>#N/A</v>
      </c>
      <c r="AC42" s="22" t="e">
        <f t="shared" si="7"/>
        <v>#N/A</v>
      </c>
      <c r="AD42" s="22" t="e">
        <f t="shared" si="8"/>
        <v>#N/A</v>
      </c>
      <c r="AE42" s="22" t="e">
        <f t="shared" si="9"/>
        <v>#N/A</v>
      </c>
      <c r="AF42" s="22" t="e">
        <f t="shared" si="10"/>
        <v>#N/A</v>
      </c>
      <c r="AG42" s="22" t="e">
        <f t="shared" si="11"/>
        <v>#N/A</v>
      </c>
      <c r="AH42" s="22" t="e">
        <f t="shared" si="12"/>
        <v>#N/A</v>
      </c>
      <c r="AI42" s="22" t="e">
        <f t="shared" si="13"/>
        <v>#N/A</v>
      </c>
      <c r="AJ42" s="22" t="e">
        <f t="shared" si="14"/>
        <v>#N/A</v>
      </c>
    </row>
    <row r="43" spans="2:36" x14ac:dyDescent="0.25">
      <c r="B43" s="29"/>
      <c r="C43" s="46"/>
      <c r="D43" s="47" t="e">
        <f>VLOOKUP(C43,BIENES1!$A$2:$D$1425,3,FALSE)</f>
        <v>#N/A</v>
      </c>
      <c r="E43" s="47" t="e">
        <f>VLOOKUP(C43,BIENES1!$A$2:$D$1425,2,FALSE)</f>
        <v>#N/A</v>
      </c>
      <c r="F43" s="48" t="e">
        <f>VLOOKUP(C43,'BD1'!A25:D1448,4,)</f>
        <v>#N/A</v>
      </c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4">
        <f t="shared" si="0"/>
        <v>0</v>
      </c>
      <c r="T43" s="35" t="e">
        <f t="shared" si="1"/>
        <v>#N/A</v>
      </c>
      <c r="U43" s="36"/>
      <c r="X43" s="22" t="e">
        <f t="shared" si="2"/>
        <v>#N/A</v>
      </c>
      <c r="Y43" s="22" t="e">
        <f t="shared" si="3"/>
        <v>#N/A</v>
      </c>
      <c r="Z43" s="22" t="e">
        <f t="shared" si="4"/>
        <v>#N/A</v>
      </c>
      <c r="AA43" s="22" t="e">
        <f t="shared" si="5"/>
        <v>#N/A</v>
      </c>
      <c r="AB43" s="22" t="e">
        <f t="shared" si="6"/>
        <v>#N/A</v>
      </c>
      <c r="AC43" s="22" t="e">
        <f t="shared" si="7"/>
        <v>#N/A</v>
      </c>
      <c r="AD43" s="22" t="e">
        <f t="shared" si="8"/>
        <v>#N/A</v>
      </c>
      <c r="AE43" s="22" t="e">
        <f t="shared" si="9"/>
        <v>#N/A</v>
      </c>
      <c r="AF43" s="22" t="e">
        <f t="shared" si="10"/>
        <v>#N/A</v>
      </c>
      <c r="AG43" s="22" t="e">
        <f t="shared" si="11"/>
        <v>#N/A</v>
      </c>
      <c r="AH43" s="22" t="e">
        <f t="shared" si="12"/>
        <v>#N/A</v>
      </c>
      <c r="AI43" s="22" t="e">
        <f t="shared" si="13"/>
        <v>#N/A</v>
      </c>
      <c r="AJ43" s="22" t="e">
        <f t="shared" si="14"/>
        <v>#N/A</v>
      </c>
    </row>
    <row r="44" spans="2:36" x14ac:dyDescent="0.25">
      <c r="B44" s="29"/>
      <c r="C44" s="46"/>
      <c r="D44" s="47" t="e">
        <f>VLOOKUP(C44,BIENES1!$A$2:$D$1425,3,FALSE)</f>
        <v>#N/A</v>
      </c>
      <c r="E44" s="47" t="e">
        <f>VLOOKUP(C44,BIENES1!$A$2:$D$1425,2,FALSE)</f>
        <v>#N/A</v>
      </c>
      <c r="F44" s="48" t="e">
        <f>VLOOKUP(C44,'BD1'!A26:D1449,4,)</f>
        <v>#N/A</v>
      </c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4">
        <f t="shared" si="0"/>
        <v>0</v>
      </c>
      <c r="T44" s="35" t="e">
        <f t="shared" si="1"/>
        <v>#N/A</v>
      </c>
      <c r="U44" s="36"/>
      <c r="X44" s="22" t="e">
        <f t="shared" si="2"/>
        <v>#N/A</v>
      </c>
      <c r="Y44" s="22" t="e">
        <f t="shared" si="3"/>
        <v>#N/A</v>
      </c>
      <c r="Z44" s="22" t="e">
        <f t="shared" si="4"/>
        <v>#N/A</v>
      </c>
      <c r="AA44" s="22" t="e">
        <f t="shared" si="5"/>
        <v>#N/A</v>
      </c>
      <c r="AB44" s="22" t="e">
        <f t="shared" si="6"/>
        <v>#N/A</v>
      </c>
      <c r="AC44" s="22" t="e">
        <f t="shared" si="7"/>
        <v>#N/A</v>
      </c>
      <c r="AD44" s="22" t="e">
        <f t="shared" si="8"/>
        <v>#N/A</v>
      </c>
      <c r="AE44" s="22" t="e">
        <f t="shared" si="9"/>
        <v>#N/A</v>
      </c>
      <c r="AF44" s="22" t="e">
        <f t="shared" si="10"/>
        <v>#N/A</v>
      </c>
      <c r="AG44" s="22" t="e">
        <f t="shared" si="11"/>
        <v>#N/A</v>
      </c>
      <c r="AH44" s="22" t="e">
        <f t="shared" si="12"/>
        <v>#N/A</v>
      </c>
      <c r="AI44" s="22" t="e">
        <f t="shared" si="13"/>
        <v>#N/A</v>
      </c>
      <c r="AJ44" s="22" t="e">
        <f t="shared" si="14"/>
        <v>#N/A</v>
      </c>
    </row>
    <row r="45" spans="2:36" x14ac:dyDescent="0.25">
      <c r="B45" s="29"/>
      <c r="C45" s="46"/>
      <c r="D45" s="47" t="e">
        <f>VLOOKUP(C45,BIENES1!$A$2:$D$1425,3,FALSE)</f>
        <v>#N/A</v>
      </c>
      <c r="E45" s="47" t="e">
        <f>VLOOKUP(C45,BIENES1!$A$2:$D$1425,2,FALSE)</f>
        <v>#N/A</v>
      </c>
      <c r="F45" s="48" t="e">
        <f>VLOOKUP(C45,'BD1'!A27:D1450,4,)</f>
        <v>#N/A</v>
      </c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4">
        <f t="shared" si="0"/>
        <v>0</v>
      </c>
      <c r="T45" s="35" t="e">
        <f t="shared" si="1"/>
        <v>#N/A</v>
      </c>
      <c r="U45" s="36"/>
      <c r="X45" s="22" t="e">
        <f t="shared" si="2"/>
        <v>#N/A</v>
      </c>
      <c r="Y45" s="22" t="e">
        <f t="shared" si="3"/>
        <v>#N/A</v>
      </c>
      <c r="Z45" s="22" t="e">
        <f t="shared" si="4"/>
        <v>#N/A</v>
      </c>
      <c r="AA45" s="22" t="e">
        <f t="shared" si="5"/>
        <v>#N/A</v>
      </c>
      <c r="AB45" s="22" t="e">
        <f t="shared" si="6"/>
        <v>#N/A</v>
      </c>
      <c r="AC45" s="22" t="e">
        <f t="shared" si="7"/>
        <v>#N/A</v>
      </c>
      <c r="AD45" s="22" t="e">
        <f t="shared" si="8"/>
        <v>#N/A</v>
      </c>
      <c r="AE45" s="22" t="e">
        <f t="shared" si="9"/>
        <v>#N/A</v>
      </c>
      <c r="AF45" s="22" t="e">
        <f t="shared" si="10"/>
        <v>#N/A</v>
      </c>
      <c r="AG45" s="22" t="e">
        <f t="shared" si="11"/>
        <v>#N/A</v>
      </c>
      <c r="AH45" s="22" t="e">
        <f t="shared" si="12"/>
        <v>#N/A</v>
      </c>
      <c r="AI45" s="22" t="e">
        <f t="shared" si="13"/>
        <v>#N/A</v>
      </c>
      <c r="AJ45" s="22" t="e">
        <f t="shared" si="14"/>
        <v>#N/A</v>
      </c>
    </row>
    <row r="46" spans="2:36" x14ac:dyDescent="0.25">
      <c r="B46" s="29"/>
      <c r="C46" s="46"/>
      <c r="D46" s="47" t="e">
        <f>VLOOKUP(C46,BIENES1!$A$2:$D$1425,3,FALSE)</f>
        <v>#N/A</v>
      </c>
      <c r="E46" s="47" t="e">
        <f>VLOOKUP(C46,BIENES1!$A$2:$D$1425,2,FALSE)</f>
        <v>#N/A</v>
      </c>
      <c r="F46" s="48" t="e">
        <f>VLOOKUP(C46,'BD1'!A28:D1451,4,)</f>
        <v>#N/A</v>
      </c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4">
        <f t="shared" si="0"/>
        <v>0</v>
      </c>
      <c r="T46" s="35" t="e">
        <f t="shared" si="1"/>
        <v>#N/A</v>
      </c>
      <c r="U46" s="36"/>
      <c r="X46" s="22" t="e">
        <f t="shared" si="2"/>
        <v>#N/A</v>
      </c>
      <c r="Y46" s="22" t="e">
        <f t="shared" si="3"/>
        <v>#N/A</v>
      </c>
      <c r="Z46" s="22" t="e">
        <f t="shared" si="4"/>
        <v>#N/A</v>
      </c>
      <c r="AA46" s="22" t="e">
        <f t="shared" si="5"/>
        <v>#N/A</v>
      </c>
      <c r="AB46" s="22" t="e">
        <f t="shared" si="6"/>
        <v>#N/A</v>
      </c>
      <c r="AC46" s="22" t="e">
        <f t="shared" si="7"/>
        <v>#N/A</v>
      </c>
      <c r="AD46" s="22" t="e">
        <f t="shared" si="8"/>
        <v>#N/A</v>
      </c>
      <c r="AE46" s="22" t="e">
        <f t="shared" si="9"/>
        <v>#N/A</v>
      </c>
      <c r="AF46" s="22" t="e">
        <f t="shared" si="10"/>
        <v>#N/A</v>
      </c>
      <c r="AG46" s="22" t="e">
        <f t="shared" si="11"/>
        <v>#N/A</v>
      </c>
      <c r="AH46" s="22" t="e">
        <f t="shared" si="12"/>
        <v>#N/A</v>
      </c>
      <c r="AI46" s="22" t="e">
        <f t="shared" si="13"/>
        <v>#N/A</v>
      </c>
      <c r="AJ46" s="22" t="e">
        <f t="shared" si="14"/>
        <v>#N/A</v>
      </c>
    </row>
    <row r="47" spans="2:36" x14ac:dyDescent="0.25">
      <c r="B47" s="29"/>
      <c r="C47" s="46"/>
      <c r="D47" s="47" t="e">
        <f>VLOOKUP(C47,BIENES1!$A$2:$D$1425,3,FALSE)</f>
        <v>#N/A</v>
      </c>
      <c r="E47" s="47" t="e">
        <f>VLOOKUP(C47,BIENES1!$A$2:$D$1425,2,FALSE)</f>
        <v>#N/A</v>
      </c>
      <c r="F47" s="48" t="e">
        <f>VLOOKUP(C47,'BD1'!A29:D1452,4,)</f>
        <v>#N/A</v>
      </c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34">
        <f t="shared" si="0"/>
        <v>0</v>
      </c>
      <c r="T47" s="35" t="e">
        <f t="shared" si="1"/>
        <v>#N/A</v>
      </c>
      <c r="U47" s="36"/>
      <c r="X47" s="22" t="e">
        <f t="shared" si="2"/>
        <v>#N/A</v>
      </c>
      <c r="Y47" s="22" t="e">
        <f t="shared" si="3"/>
        <v>#N/A</v>
      </c>
      <c r="Z47" s="22" t="e">
        <f t="shared" si="4"/>
        <v>#N/A</v>
      </c>
      <c r="AA47" s="22" t="e">
        <f t="shared" si="5"/>
        <v>#N/A</v>
      </c>
      <c r="AB47" s="22" t="e">
        <f t="shared" si="6"/>
        <v>#N/A</v>
      </c>
      <c r="AC47" s="22" t="e">
        <f t="shared" si="7"/>
        <v>#N/A</v>
      </c>
      <c r="AD47" s="22" t="e">
        <f t="shared" si="8"/>
        <v>#N/A</v>
      </c>
      <c r="AE47" s="22" t="e">
        <f t="shared" si="9"/>
        <v>#N/A</v>
      </c>
      <c r="AF47" s="22" t="e">
        <f t="shared" si="10"/>
        <v>#N/A</v>
      </c>
      <c r="AG47" s="22" t="e">
        <f t="shared" si="11"/>
        <v>#N/A</v>
      </c>
      <c r="AH47" s="22" t="e">
        <f t="shared" si="12"/>
        <v>#N/A</v>
      </c>
      <c r="AI47" s="22" t="e">
        <f t="shared" si="13"/>
        <v>#N/A</v>
      </c>
      <c r="AJ47" s="22" t="e">
        <f t="shared" si="14"/>
        <v>#N/A</v>
      </c>
    </row>
    <row r="48" spans="2:36" x14ac:dyDescent="0.25">
      <c r="B48" s="29"/>
      <c r="C48" s="46"/>
      <c r="D48" s="47" t="e">
        <f>VLOOKUP(C48,BIENES1!$A$2:$D$1425,3,FALSE)</f>
        <v>#N/A</v>
      </c>
      <c r="E48" s="47" t="e">
        <f>VLOOKUP(C48,BIENES1!$A$2:$D$1425,2,FALSE)</f>
        <v>#N/A</v>
      </c>
      <c r="F48" s="48" t="e">
        <f>VLOOKUP(C48,'BD1'!A30:D1453,4,)</f>
        <v>#N/A</v>
      </c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4">
        <f t="shared" si="0"/>
        <v>0</v>
      </c>
      <c r="T48" s="35" t="e">
        <f t="shared" si="1"/>
        <v>#N/A</v>
      </c>
      <c r="U48" s="36"/>
      <c r="X48" s="22" t="e">
        <f t="shared" si="2"/>
        <v>#N/A</v>
      </c>
      <c r="Y48" s="22" t="e">
        <f t="shared" si="3"/>
        <v>#N/A</v>
      </c>
      <c r="Z48" s="22" t="e">
        <f t="shared" si="4"/>
        <v>#N/A</v>
      </c>
      <c r="AA48" s="22" t="e">
        <f t="shared" si="5"/>
        <v>#N/A</v>
      </c>
      <c r="AB48" s="22" t="e">
        <f t="shared" si="6"/>
        <v>#N/A</v>
      </c>
      <c r="AC48" s="22" t="e">
        <f t="shared" si="7"/>
        <v>#N/A</v>
      </c>
      <c r="AD48" s="22" t="e">
        <f t="shared" si="8"/>
        <v>#N/A</v>
      </c>
      <c r="AE48" s="22" t="e">
        <f t="shared" si="9"/>
        <v>#N/A</v>
      </c>
      <c r="AF48" s="22" t="e">
        <f t="shared" si="10"/>
        <v>#N/A</v>
      </c>
      <c r="AG48" s="22" t="e">
        <f t="shared" si="11"/>
        <v>#N/A</v>
      </c>
      <c r="AH48" s="22" t="e">
        <f t="shared" si="12"/>
        <v>#N/A</v>
      </c>
      <c r="AI48" s="22" t="e">
        <f t="shared" si="13"/>
        <v>#N/A</v>
      </c>
      <c r="AJ48" s="22" t="e">
        <f t="shared" si="14"/>
        <v>#N/A</v>
      </c>
    </row>
    <row r="49" spans="2:36" x14ac:dyDescent="0.25">
      <c r="B49" s="29"/>
      <c r="C49" s="46"/>
      <c r="D49" s="47" t="e">
        <f>VLOOKUP(C49,BIENES1!$A$2:$D$1425,3,FALSE)</f>
        <v>#N/A</v>
      </c>
      <c r="E49" s="47" t="e">
        <f>VLOOKUP(C49,BIENES1!$A$2:$D$1425,2,FALSE)</f>
        <v>#N/A</v>
      </c>
      <c r="F49" s="48" t="e">
        <f>VLOOKUP(C49,'BD1'!A31:D1454,4,)</f>
        <v>#N/A</v>
      </c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4">
        <f t="shared" si="0"/>
        <v>0</v>
      </c>
      <c r="T49" s="35" t="e">
        <f t="shared" si="1"/>
        <v>#N/A</v>
      </c>
      <c r="U49" s="36"/>
      <c r="X49" s="22" t="e">
        <f t="shared" si="2"/>
        <v>#N/A</v>
      </c>
      <c r="Y49" s="22" t="e">
        <f t="shared" si="3"/>
        <v>#N/A</v>
      </c>
      <c r="Z49" s="22" t="e">
        <f t="shared" si="4"/>
        <v>#N/A</v>
      </c>
      <c r="AA49" s="22" t="e">
        <f t="shared" si="5"/>
        <v>#N/A</v>
      </c>
      <c r="AB49" s="22" t="e">
        <f t="shared" si="6"/>
        <v>#N/A</v>
      </c>
      <c r="AC49" s="22" t="e">
        <f t="shared" si="7"/>
        <v>#N/A</v>
      </c>
      <c r="AD49" s="22" t="e">
        <f t="shared" si="8"/>
        <v>#N/A</v>
      </c>
      <c r="AE49" s="22" t="e">
        <f t="shared" si="9"/>
        <v>#N/A</v>
      </c>
      <c r="AF49" s="22" t="e">
        <f t="shared" si="10"/>
        <v>#N/A</v>
      </c>
      <c r="AG49" s="22" t="e">
        <f t="shared" si="11"/>
        <v>#N/A</v>
      </c>
      <c r="AH49" s="22" t="e">
        <f t="shared" si="12"/>
        <v>#N/A</v>
      </c>
      <c r="AI49" s="22" t="e">
        <f t="shared" si="13"/>
        <v>#N/A</v>
      </c>
      <c r="AJ49" s="22" t="e">
        <f t="shared" si="14"/>
        <v>#N/A</v>
      </c>
    </row>
    <row r="50" spans="2:36" x14ac:dyDescent="0.25">
      <c r="B50" s="29"/>
      <c r="C50" s="46"/>
      <c r="D50" s="47" t="e">
        <f>VLOOKUP(C50,BIENES1!$A$2:$D$1425,3,FALSE)</f>
        <v>#N/A</v>
      </c>
      <c r="E50" s="47" t="e">
        <f>VLOOKUP(C50,BIENES1!$A$2:$D$1425,2,FALSE)</f>
        <v>#N/A</v>
      </c>
      <c r="F50" s="48" t="e">
        <f>VLOOKUP(C50,'BD1'!A32:D1455,4,)</f>
        <v>#N/A</v>
      </c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34">
        <f t="shared" si="0"/>
        <v>0</v>
      </c>
      <c r="T50" s="35" t="e">
        <f t="shared" si="1"/>
        <v>#N/A</v>
      </c>
      <c r="U50" s="36"/>
      <c r="X50" s="22" t="e">
        <f t="shared" si="2"/>
        <v>#N/A</v>
      </c>
      <c r="Y50" s="22" t="e">
        <f t="shared" si="3"/>
        <v>#N/A</v>
      </c>
      <c r="Z50" s="22" t="e">
        <f t="shared" si="4"/>
        <v>#N/A</v>
      </c>
      <c r="AA50" s="22" t="e">
        <f t="shared" si="5"/>
        <v>#N/A</v>
      </c>
      <c r="AB50" s="22" t="e">
        <f t="shared" si="6"/>
        <v>#N/A</v>
      </c>
      <c r="AC50" s="22" t="e">
        <f t="shared" si="7"/>
        <v>#N/A</v>
      </c>
      <c r="AD50" s="22" t="e">
        <f t="shared" si="8"/>
        <v>#N/A</v>
      </c>
      <c r="AE50" s="22" t="e">
        <f t="shared" si="9"/>
        <v>#N/A</v>
      </c>
      <c r="AF50" s="22" t="e">
        <f t="shared" si="10"/>
        <v>#N/A</v>
      </c>
      <c r="AG50" s="22" t="e">
        <f t="shared" si="11"/>
        <v>#N/A</v>
      </c>
      <c r="AH50" s="22" t="e">
        <f t="shared" si="12"/>
        <v>#N/A</v>
      </c>
      <c r="AI50" s="22" t="e">
        <f t="shared" si="13"/>
        <v>#N/A</v>
      </c>
      <c r="AJ50" s="22" t="e">
        <f t="shared" si="14"/>
        <v>#N/A</v>
      </c>
    </row>
    <row r="51" spans="2:36" x14ac:dyDescent="0.25">
      <c r="B51" s="29"/>
      <c r="C51" s="46"/>
      <c r="D51" s="47" t="e">
        <f>VLOOKUP(C51,BIENES1!$A$2:$D$1425,3,FALSE)</f>
        <v>#N/A</v>
      </c>
      <c r="E51" s="47" t="e">
        <f>VLOOKUP(C51,BIENES1!$A$2:$D$1425,2,FALSE)</f>
        <v>#N/A</v>
      </c>
      <c r="F51" s="48" t="e">
        <f>VLOOKUP(C51,'BD1'!A33:D1456,4,)</f>
        <v>#N/A</v>
      </c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4">
        <f t="shared" si="0"/>
        <v>0</v>
      </c>
      <c r="T51" s="35" t="e">
        <f t="shared" si="1"/>
        <v>#N/A</v>
      </c>
      <c r="U51" s="36"/>
      <c r="X51" s="22" t="e">
        <f t="shared" si="2"/>
        <v>#N/A</v>
      </c>
      <c r="Y51" s="22" t="e">
        <f t="shared" si="3"/>
        <v>#N/A</v>
      </c>
      <c r="Z51" s="22" t="e">
        <f t="shared" si="4"/>
        <v>#N/A</v>
      </c>
      <c r="AA51" s="22" t="e">
        <f t="shared" si="5"/>
        <v>#N/A</v>
      </c>
      <c r="AB51" s="22" t="e">
        <f t="shared" si="6"/>
        <v>#N/A</v>
      </c>
      <c r="AC51" s="22" t="e">
        <f t="shared" si="7"/>
        <v>#N/A</v>
      </c>
      <c r="AD51" s="22" t="e">
        <f t="shared" si="8"/>
        <v>#N/A</v>
      </c>
      <c r="AE51" s="22" t="e">
        <f t="shared" si="9"/>
        <v>#N/A</v>
      </c>
      <c r="AF51" s="22" t="e">
        <f t="shared" si="10"/>
        <v>#N/A</v>
      </c>
      <c r="AG51" s="22" t="e">
        <f t="shared" si="11"/>
        <v>#N/A</v>
      </c>
      <c r="AH51" s="22" t="e">
        <f t="shared" si="12"/>
        <v>#N/A</v>
      </c>
      <c r="AI51" s="22" t="e">
        <f t="shared" si="13"/>
        <v>#N/A</v>
      </c>
      <c r="AJ51" s="22" t="e">
        <f t="shared" si="14"/>
        <v>#N/A</v>
      </c>
    </row>
    <row r="52" spans="2:36" x14ac:dyDescent="0.25">
      <c r="B52" s="29"/>
      <c r="C52" s="46"/>
      <c r="D52" s="47" t="e">
        <f>VLOOKUP(C52,BIENES1!$A$2:$D$1425,3,FALSE)</f>
        <v>#N/A</v>
      </c>
      <c r="E52" s="47" t="e">
        <f>VLOOKUP(C52,BIENES1!$A$2:$D$1425,2,FALSE)</f>
        <v>#N/A</v>
      </c>
      <c r="F52" s="48" t="e">
        <f>VLOOKUP(C52,'BD1'!A34:D1457,4,)</f>
        <v>#N/A</v>
      </c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4">
        <f t="shared" si="0"/>
        <v>0</v>
      </c>
      <c r="T52" s="35" t="e">
        <f t="shared" si="1"/>
        <v>#N/A</v>
      </c>
      <c r="U52" s="36"/>
      <c r="X52" s="22" t="e">
        <f t="shared" si="2"/>
        <v>#N/A</v>
      </c>
      <c r="Y52" s="22" t="e">
        <f t="shared" si="3"/>
        <v>#N/A</v>
      </c>
      <c r="Z52" s="22" t="e">
        <f t="shared" si="4"/>
        <v>#N/A</v>
      </c>
      <c r="AA52" s="22" t="e">
        <f t="shared" si="5"/>
        <v>#N/A</v>
      </c>
      <c r="AB52" s="22" t="e">
        <f t="shared" si="6"/>
        <v>#N/A</v>
      </c>
      <c r="AC52" s="22" t="e">
        <f t="shared" si="7"/>
        <v>#N/A</v>
      </c>
      <c r="AD52" s="22" t="e">
        <f t="shared" si="8"/>
        <v>#N/A</v>
      </c>
      <c r="AE52" s="22" t="e">
        <f t="shared" si="9"/>
        <v>#N/A</v>
      </c>
      <c r="AF52" s="22" t="e">
        <f t="shared" si="10"/>
        <v>#N/A</v>
      </c>
      <c r="AG52" s="22" t="e">
        <f t="shared" si="11"/>
        <v>#N/A</v>
      </c>
      <c r="AH52" s="22" t="e">
        <f t="shared" si="12"/>
        <v>#N/A</v>
      </c>
      <c r="AI52" s="22" t="e">
        <f t="shared" si="13"/>
        <v>#N/A</v>
      </c>
      <c r="AJ52" s="22" t="e">
        <f t="shared" si="14"/>
        <v>#N/A</v>
      </c>
    </row>
    <row r="53" spans="2:36" x14ac:dyDescent="0.25">
      <c r="B53" s="29"/>
      <c r="C53" s="46"/>
      <c r="D53" s="47" t="e">
        <f>VLOOKUP(C53,BIENES1!$A$2:$D$1425,3,FALSE)</f>
        <v>#N/A</v>
      </c>
      <c r="E53" s="47" t="e">
        <f>VLOOKUP(C53,BIENES1!$A$2:$D$1425,2,FALSE)</f>
        <v>#N/A</v>
      </c>
      <c r="F53" s="48" t="e">
        <f>VLOOKUP(C53,'BD1'!A35:D1458,4,)</f>
        <v>#N/A</v>
      </c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4">
        <f t="shared" si="0"/>
        <v>0</v>
      </c>
      <c r="T53" s="35" t="e">
        <f t="shared" si="1"/>
        <v>#N/A</v>
      </c>
      <c r="U53" s="36"/>
      <c r="X53" s="22" t="e">
        <f t="shared" si="2"/>
        <v>#N/A</v>
      </c>
      <c r="Y53" s="22" t="e">
        <f t="shared" si="3"/>
        <v>#N/A</v>
      </c>
      <c r="Z53" s="22" t="e">
        <f t="shared" si="4"/>
        <v>#N/A</v>
      </c>
      <c r="AA53" s="22" t="e">
        <f t="shared" si="5"/>
        <v>#N/A</v>
      </c>
      <c r="AB53" s="22" t="e">
        <f t="shared" si="6"/>
        <v>#N/A</v>
      </c>
      <c r="AC53" s="22" t="e">
        <f t="shared" si="7"/>
        <v>#N/A</v>
      </c>
      <c r="AD53" s="22" t="e">
        <f t="shared" si="8"/>
        <v>#N/A</v>
      </c>
      <c r="AE53" s="22" t="e">
        <f t="shared" si="9"/>
        <v>#N/A</v>
      </c>
      <c r="AF53" s="22" t="e">
        <f t="shared" si="10"/>
        <v>#N/A</v>
      </c>
      <c r="AG53" s="22" t="e">
        <f t="shared" si="11"/>
        <v>#N/A</v>
      </c>
      <c r="AH53" s="22" t="e">
        <f t="shared" si="12"/>
        <v>#N/A</v>
      </c>
      <c r="AI53" s="22" t="e">
        <f t="shared" si="13"/>
        <v>#N/A</v>
      </c>
      <c r="AJ53" s="22" t="e">
        <f t="shared" si="14"/>
        <v>#N/A</v>
      </c>
    </row>
    <row r="54" spans="2:36" x14ac:dyDescent="0.25">
      <c r="B54" s="29"/>
      <c r="C54" s="46"/>
      <c r="D54" s="47" t="e">
        <f>VLOOKUP(C54,BIENES1!$A$2:$D$1425,3,FALSE)</f>
        <v>#N/A</v>
      </c>
      <c r="E54" s="47" t="e">
        <f>VLOOKUP(C54,BIENES1!$A$2:$D$1425,2,FALSE)</f>
        <v>#N/A</v>
      </c>
      <c r="F54" s="48" t="e">
        <f>VLOOKUP(C54,'BD1'!A36:D1459,4,)</f>
        <v>#N/A</v>
      </c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>
        <f t="shared" si="0"/>
        <v>0</v>
      </c>
      <c r="T54" s="35" t="e">
        <f t="shared" si="1"/>
        <v>#N/A</v>
      </c>
      <c r="U54" s="36"/>
      <c r="X54" s="22" t="e">
        <f t="shared" si="2"/>
        <v>#N/A</v>
      </c>
      <c r="Y54" s="22" t="e">
        <f t="shared" si="3"/>
        <v>#N/A</v>
      </c>
      <c r="Z54" s="22" t="e">
        <f t="shared" si="4"/>
        <v>#N/A</v>
      </c>
      <c r="AA54" s="22" t="e">
        <f t="shared" si="5"/>
        <v>#N/A</v>
      </c>
      <c r="AB54" s="22" t="e">
        <f t="shared" si="6"/>
        <v>#N/A</v>
      </c>
      <c r="AC54" s="22" t="e">
        <f t="shared" si="7"/>
        <v>#N/A</v>
      </c>
      <c r="AD54" s="22" t="e">
        <f t="shared" si="8"/>
        <v>#N/A</v>
      </c>
      <c r="AE54" s="22" t="e">
        <f t="shared" si="9"/>
        <v>#N/A</v>
      </c>
      <c r="AF54" s="22" t="e">
        <f t="shared" si="10"/>
        <v>#N/A</v>
      </c>
      <c r="AG54" s="22" t="e">
        <f t="shared" si="11"/>
        <v>#N/A</v>
      </c>
      <c r="AH54" s="22" t="e">
        <f t="shared" si="12"/>
        <v>#N/A</v>
      </c>
      <c r="AI54" s="22" t="e">
        <f t="shared" si="13"/>
        <v>#N/A</v>
      </c>
      <c r="AJ54" s="22" t="e">
        <f t="shared" si="14"/>
        <v>#N/A</v>
      </c>
    </row>
    <row r="55" spans="2:36" x14ac:dyDescent="0.25">
      <c r="B55" s="29"/>
      <c r="C55" s="46"/>
      <c r="D55" s="47" t="e">
        <f>VLOOKUP(C55,BIENES1!$A$2:$D$1425,3,FALSE)</f>
        <v>#N/A</v>
      </c>
      <c r="E55" s="47" t="e">
        <f>VLOOKUP(C55,BIENES1!$A$2:$D$1425,2,FALSE)</f>
        <v>#N/A</v>
      </c>
      <c r="F55" s="48" t="e">
        <f>VLOOKUP(C55,'BD1'!A37:D1460,4,)</f>
        <v>#N/A</v>
      </c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>
        <f t="shared" si="0"/>
        <v>0</v>
      </c>
      <c r="T55" s="35" t="e">
        <f t="shared" si="1"/>
        <v>#N/A</v>
      </c>
      <c r="U55" s="36"/>
      <c r="X55" s="22" t="e">
        <f t="shared" si="2"/>
        <v>#N/A</v>
      </c>
      <c r="Y55" s="22" t="e">
        <f t="shared" si="3"/>
        <v>#N/A</v>
      </c>
      <c r="Z55" s="22" t="e">
        <f t="shared" si="4"/>
        <v>#N/A</v>
      </c>
      <c r="AA55" s="22" t="e">
        <f t="shared" si="5"/>
        <v>#N/A</v>
      </c>
      <c r="AB55" s="22" t="e">
        <f t="shared" si="6"/>
        <v>#N/A</v>
      </c>
      <c r="AC55" s="22" t="e">
        <f t="shared" si="7"/>
        <v>#N/A</v>
      </c>
      <c r="AD55" s="22" t="e">
        <f t="shared" si="8"/>
        <v>#N/A</v>
      </c>
      <c r="AE55" s="22" t="e">
        <f t="shared" si="9"/>
        <v>#N/A</v>
      </c>
      <c r="AF55" s="22" t="e">
        <f t="shared" si="10"/>
        <v>#N/A</v>
      </c>
      <c r="AG55" s="22" t="e">
        <f t="shared" si="11"/>
        <v>#N/A</v>
      </c>
      <c r="AH55" s="22" t="e">
        <f t="shared" si="12"/>
        <v>#N/A</v>
      </c>
      <c r="AI55" s="22" t="e">
        <f t="shared" si="13"/>
        <v>#N/A</v>
      </c>
      <c r="AJ55" s="22" t="e">
        <f t="shared" si="14"/>
        <v>#N/A</v>
      </c>
    </row>
    <row r="56" spans="2:36" x14ac:dyDescent="0.25">
      <c r="B56" s="29"/>
      <c r="C56" s="46"/>
      <c r="D56" s="47" t="e">
        <f>VLOOKUP(C56,BIENES1!$A$2:$D$1425,3,FALSE)</f>
        <v>#N/A</v>
      </c>
      <c r="E56" s="47" t="e">
        <f>VLOOKUP(C56,BIENES1!$A$2:$D$1425,2,FALSE)</f>
        <v>#N/A</v>
      </c>
      <c r="F56" s="48" t="e">
        <f>VLOOKUP(C56,'BD1'!A38:D1461,4,)</f>
        <v>#N/A</v>
      </c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>
        <f t="shared" si="0"/>
        <v>0</v>
      </c>
      <c r="T56" s="35" t="e">
        <f t="shared" si="1"/>
        <v>#N/A</v>
      </c>
      <c r="U56" s="36"/>
      <c r="X56" s="22" t="e">
        <f t="shared" si="2"/>
        <v>#N/A</v>
      </c>
      <c r="Y56" s="22" t="e">
        <f t="shared" si="3"/>
        <v>#N/A</v>
      </c>
      <c r="Z56" s="22" t="e">
        <f t="shared" si="4"/>
        <v>#N/A</v>
      </c>
      <c r="AA56" s="22" t="e">
        <f t="shared" si="5"/>
        <v>#N/A</v>
      </c>
      <c r="AB56" s="22" t="e">
        <f t="shared" si="6"/>
        <v>#N/A</v>
      </c>
      <c r="AC56" s="22" t="e">
        <f t="shared" si="7"/>
        <v>#N/A</v>
      </c>
      <c r="AD56" s="22" t="e">
        <f t="shared" si="8"/>
        <v>#N/A</v>
      </c>
      <c r="AE56" s="22" t="e">
        <f t="shared" si="9"/>
        <v>#N/A</v>
      </c>
      <c r="AF56" s="22" t="e">
        <f t="shared" si="10"/>
        <v>#N/A</v>
      </c>
      <c r="AG56" s="22" t="e">
        <f t="shared" si="11"/>
        <v>#N/A</v>
      </c>
      <c r="AH56" s="22" t="e">
        <f t="shared" si="12"/>
        <v>#N/A</v>
      </c>
      <c r="AI56" s="22" t="e">
        <f t="shared" si="13"/>
        <v>#N/A</v>
      </c>
      <c r="AJ56" s="22" t="e">
        <f t="shared" si="14"/>
        <v>#N/A</v>
      </c>
    </row>
    <row r="57" spans="2:36" x14ac:dyDescent="0.25">
      <c r="B57" s="29"/>
      <c r="C57" s="46"/>
      <c r="D57" s="47" t="e">
        <f>VLOOKUP(C57,BIENES1!$A$2:$D$1425,3,FALSE)</f>
        <v>#N/A</v>
      </c>
      <c r="E57" s="47" t="e">
        <f>VLOOKUP(C57,BIENES1!$A$2:$D$1425,2,FALSE)</f>
        <v>#N/A</v>
      </c>
      <c r="F57" s="48" t="e">
        <f>VLOOKUP(C57,'BD1'!A39:D1462,4,)</f>
        <v>#N/A</v>
      </c>
      <c r="G57" s="3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>
        <f t="shared" si="0"/>
        <v>0</v>
      </c>
      <c r="T57" s="35" t="e">
        <f t="shared" si="1"/>
        <v>#N/A</v>
      </c>
      <c r="U57" s="36"/>
      <c r="X57" s="22" t="e">
        <f t="shared" si="2"/>
        <v>#N/A</v>
      </c>
      <c r="Y57" s="22" t="e">
        <f t="shared" si="3"/>
        <v>#N/A</v>
      </c>
      <c r="Z57" s="22" t="e">
        <f t="shared" si="4"/>
        <v>#N/A</v>
      </c>
      <c r="AA57" s="22" t="e">
        <f t="shared" si="5"/>
        <v>#N/A</v>
      </c>
      <c r="AB57" s="22" t="e">
        <f t="shared" si="6"/>
        <v>#N/A</v>
      </c>
      <c r="AC57" s="22" t="e">
        <f t="shared" si="7"/>
        <v>#N/A</v>
      </c>
      <c r="AD57" s="22" t="e">
        <f t="shared" si="8"/>
        <v>#N/A</v>
      </c>
      <c r="AE57" s="22" t="e">
        <f t="shared" si="9"/>
        <v>#N/A</v>
      </c>
      <c r="AF57" s="22" t="e">
        <f t="shared" si="10"/>
        <v>#N/A</v>
      </c>
      <c r="AG57" s="22" t="e">
        <f t="shared" si="11"/>
        <v>#N/A</v>
      </c>
      <c r="AH57" s="22" t="e">
        <f t="shared" si="12"/>
        <v>#N/A</v>
      </c>
      <c r="AI57" s="22" t="e">
        <f t="shared" si="13"/>
        <v>#N/A</v>
      </c>
      <c r="AJ57" s="22" t="e">
        <f t="shared" si="14"/>
        <v>#N/A</v>
      </c>
    </row>
    <row r="58" spans="2:36" x14ac:dyDescent="0.25">
      <c r="B58" s="29"/>
      <c r="C58" s="46"/>
      <c r="D58" s="47" t="e">
        <f>VLOOKUP(C58,BIENES1!$A$2:$D$1425,3,FALSE)</f>
        <v>#N/A</v>
      </c>
      <c r="E58" s="47" t="e">
        <f>VLOOKUP(C58,BIENES1!$A$2:$D$1425,2,FALSE)</f>
        <v>#N/A</v>
      </c>
      <c r="F58" s="48" t="e">
        <f>VLOOKUP(C58,'BD1'!A40:D1463,4,)</f>
        <v>#N/A</v>
      </c>
      <c r="G58" s="3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>
        <f t="shared" si="0"/>
        <v>0</v>
      </c>
      <c r="T58" s="35" t="e">
        <f t="shared" si="1"/>
        <v>#N/A</v>
      </c>
      <c r="U58" s="36"/>
      <c r="X58" s="22" t="e">
        <f t="shared" ref="X58:X104" si="15">+F58*G58</f>
        <v>#N/A</v>
      </c>
      <c r="Y58" s="22" t="e">
        <f t="shared" ref="Y58:Y104" si="16">+F58*H58</f>
        <v>#N/A</v>
      </c>
      <c r="Z58" s="22" t="e">
        <f t="shared" ref="Z58:Z104" si="17">+F58*I58</f>
        <v>#N/A</v>
      </c>
      <c r="AA58" s="22" t="e">
        <f t="shared" ref="AA58:AA104" si="18">+F58*J58</f>
        <v>#N/A</v>
      </c>
      <c r="AB58" s="22" t="e">
        <f t="shared" ref="AB58:AB104" si="19">+F58*K58</f>
        <v>#N/A</v>
      </c>
      <c r="AC58" s="22" t="e">
        <f t="shared" ref="AC58:AC104" si="20">+F58*L58</f>
        <v>#N/A</v>
      </c>
      <c r="AD58" s="22" t="e">
        <f t="shared" ref="AD58:AD104" si="21">+F58*M58</f>
        <v>#N/A</v>
      </c>
      <c r="AE58" s="22" t="e">
        <f t="shared" ref="AE58:AE104" si="22">+F58*N58</f>
        <v>#N/A</v>
      </c>
      <c r="AF58" s="22" t="e">
        <f t="shared" ref="AF58:AF104" si="23">+F58*O58</f>
        <v>#N/A</v>
      </c>
      <c r="AG58" s="22" t="e">
        <f t="shared" ref="AG58:AG104" si="24">+F58*P58</f>
        <v>#N/A</v>
      </c>
      <c r="AH58" s="22" t="e">
        <f t="shared" ref="AH58:AH104" si="25">+F58*Q58</f>
        <v>#N/A</v>
      </c>
      <c r="AI58" s="22" t="e">
        <f t="shared" ref="AI58:AI104" si="26">+F58*R58</f>
        <v>#N/A</v>
      </c>
      <c r="AJ58" s="22" t="e">
        <f t="shared" ref="AJ58:AJ104" si="27">SUM(X58:AI58)</f>
        <v>#N/A</v>
      </c>
    </row>
    <row r="59" spans="2:36" x14ac:dyDescent="0.25">
      <c r="B59" s="29"/>
      <c r="C59" s="46"/>
      <c r="D59" s="47" t="e">
        <f>VLOOKUP(C59,BIENES1!$A$2:$D$1425,3,FALSE)</f>
        <v>#N/A</v>
      </c>
      <c r="E59" s="47" t="e">
        <f>VLOOKUP(C59,BIENES1!$A$2:$D$1425,2,FALSE)</f>
        <v>#N/A</v>
      </c>
      <c r="F59" s="48" t="e">
        <f>VLOOKUP(C59,'BD1'!A41:D1464,4,)</f>
        <v>#N/A</v>
      </c>
      <c r="G59" s="3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>
        <f t="shared" si="0"/>
        <v>0</v>
      </c>
      <c r="T59" s="35" t="e">
        <f t="shared" si="1"/>
        <v>#N/A</v>
      </c>
      <c r="U59" s="36"/>
      <c r="X59" s="22" t="e">
        <f t="shared" si="15"/>
        <v>#N/A</v>
      </c>
      <c r="Y59" s="22" t="e">
        <f t="shared" si="16"/>
        <v>#N/A</v>
      </c>
      <c r="Z59" s="22" t="e">
        <f t="shared" si="17"/>
        <v>#N/A</v>
      </c>
      <c r="AA59" s="22" t="e">
        <f t="shared" si="18"/>
        <v>#N/A</v>
      </c>
      <c r="AB59" s="22" t="e">
        <f t="shared" si="19"/>
        <v>#N/A</v>
      </c>
      <c r="AC59" s="22" t="e">
        <f t="shared" si="20"/>
        <v>#N/A</v>
      </c>
      <c r="AD59" s="22" t="e">
        <f t="shared" si="21"/>
        <v>#N/A</v>
      </c>
      <c r="AE59" s="22" t="e">
        <f t="shared" si="22"/>
        <v>#N/A</v>
      </c>
      <c r="AF59" s="22" t="e">
        <f t="shared" si="23"/>
        <v>#N/A</v>
      </c>
      <c r="AG59" s="22" t="e">
        <f t="shared" si="24"/>
        <v>#N/A</v>
      </c>
      <c r="AH59" s="22" t="e">
        <f t="shared" si="25"/>
        <v>#N/A</v>
      </c>
      <c r="AI59" s="22" t="e">
        <f t="shared" si="26"/>
        <v>#N/A</v>
      </c>
      <c r="AJ59" s="22" t="e">
        <f t="shared" si="27"/>
        <v>#N/A</v>
      </c>
    </row>
    <row r="60" spans="2:36" x14ac:dyDescent="0.25">
      <c r="B60" s="29"/>
      <c r="C60" s="46"/>
      <c r="D60" s="47" t="e">
        <f>VLOOKUP(C60,BIENES1!$A$2:$D$1425,3,FALSE)</f>
        <v>#N/A</v>
      </c>
      <c r="E60" s="47" t="e">
        <f>VLOOKUP(C60,BIENES1!$A$2:$D$1425,2,FALSE)</f>
        <v>#N/A</v>
      </c>
      <c r="F60" s="48" t="e">
        <f>VLOOKUP(C60,'BD1'!A42:D1465,4,)</f>
        <v>#N/A</v>
      </c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>
        <f t="shared" si="0"/>
        <v>0</v>
      </c>
      <c r="T60" s="35" t="e">
        <f t="shared" si="1"/>
        <v>#N/A</v>
      </c>
      <c r="U60" s="36"/>
      <c r="X60" s="22" t="e">
        <f t="shared" si="15"/>
        <v>#N/A</v>
      </c>
      <c r="Y60" s="22" t="e">
        <f t="shared" si="16"/>
        <v>#N/A</v>
      </c>
      <c r="Z60" s="22" t="e">
        <f t="shared" si="17"/>
        <v>#N/A</v>
      </c>
      <c r="AA60" s="22" t="e">
        <f t="shared" si="18"/>
        <v>#N/A</v>
      </c>
      <c r="AB60" s="22" t="e">
        <f t="shared" si="19"/>
        <v>#N/A</v>
      </c>
      <c r="AC60" s="22" t="e">
        <f t="shared" si="20"/>
        <v>#N/A</v>
      </c>
      <c r="AD60" s="22" t="e">
        <f t="shared" si="21"/>
        <v>#N/A</v>
      </c>
      <c r="AE60" s="22" t="e">
        <f t="shared" si="22"/>
        <v>#N/A</v>
      </c>
      <c r="AF60" s="22" t="e">
        <f t="shared" si="23"/>
        <v>#N/A</v>
      </c>
      <c r="AG60" s="22" t="e">
        <f t="shared" si="24"/>
        <v>#N/A</v>
      </c>
      <c r="AH60" s="22" t="e">
        <f t="shared" si="25"/>
        <v>#N/A</v>
      </c>
      <c r="AI60" s="22" t="e">
        <f t="shared" si="26"/>
        <v>#N/A</v>
      </c>
      <c r="AJ60" s="22" t="e">
        <f t="shared" si="27"/>
        <v>#N/A</v>
      </c>
    </row>
    <row r="61" spans="2:36" x14ac:dyDescent="0.25">
      <c r="B61" s="29"/>
      <c r="C61" s="46"/>
      <c r="D61" s="47" t="e">
        <f>VLOOKUP(C61,BIENES1!$A$2:$D$1425,3,FALSE)</f>
        <v>#N/A</v>
      </c>
      <c r="E61" s="47" t="e">
        <f>VLOOKUP(C61,BIENES1!$A$2:$D$1425,2,FALSE)</f>
        <v>#N/A</v>
      </c>
      <c r="F61" s="48" t="e">
        <f>VLOOKUP(C61,'BD1'!A43:D1466,4,)</f>
        <v>#N/A</v>
      </c>
      <c r="G61" s="31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>
        <f t="shared" si="0"/>
        <v>0</v>
      </c>
      <c r="T61" s="35" t="e">
        <f t="shared" si="1"/>
        <v>#N/A</v>
      </c>
      <c r="U61" s="36"/>
      <c r="X61" s="22" t="e">
        <f t="shared" si="15"/>
        <v>#N/A</v>
      </c>
      <c r="Y61" s="22" t="e">
        <f t="shared" si="16"/>
        <v>#N/A</v>
      </c>
      <c r="Z61" s="22" t="e">
        <f t="shared" si="17"/>
        <v>#N/A</v>
      </c>
      <c r="AA61" s="22" t="e">
        <f t="shared" si="18"/>
        <v>#N/A</v>
      </c>
      <c r="AB61" s="22" t="e">
        <f t="shared" si="19"/>
        <v>#N/A</v>
      </c>
      <c r="AC61" s="22" t="e">
        <f t="shared" si="20"/>
        <v>#N/A</v>
      </c>
      <c r="AD61" s="22" t="e">
        <f t="shared" si="21"/>
        <v>#N/A</v>
      </c>
      <c r="AE61" s="22" t="e">
        <f t="shared" si="22"/>
        <v>#N/A</v>
      </c>
      <c r="AF61" s="22" t="e">
        <f t="shared" si="23"/>
        <v>#N/A</v>
      </c>
      <c r="AG61" s="22" t="e">
        <f t="shared" si="24"/>
        <v>#N/A</v>
      </c>
      <c r="AH61" s="22" t="e">
        <f t="shared" si="25"/>
        <v>#N/A</v>
      </c>
      <c r="AI61" s="22" t="e">
        <f t="shared" si="26"/>
        <v>#N/A</v>
      </c>
      <c r="AJ61" s="22" t="e">
        <f t="shared" si="27"/>
        <v>#N/A</v>
      </c>
    </row>
    <row r="62" spans="2:36" x14ac:dyDescent="0.25">
      <c r="B62" s="29"/>
      <c r="C62" s="46"/>
      <c r="D62" s="47" t="e">
        <f>VLOOKUP(C62,BIENES1!$A$2:$D$1425,3,FALSE)</f>
        <v>#N/A</v>
      </c>
      <c r="E62" s="47" t="e">
        <f>VLOOKUP(C62,BIENES1!$A$2:$D$1425,2,FALSE)</f>
        <v>#N/A</v>
      </c>
      <c r="F62" s="48" t="e">
        <f>VLOOKUP(C62,'BD1'!A44:D1467,4,)</f>
        <v>#N/A</v>
      </c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>
        <f t="shared" si="0"/>
        <v>0</v>
      </c>
      <c r="T62" s="35" t="e">
        <f t="shared" si="1"/>
        <v>#N/A</v>
      </c>
      <c r="U62" s="36"/>
      <c r="X62" s="22" t="e">
        <f t="shared" si="15"/>
        <v>#N/A</v>
      </c>
      <c r="Y62" s="22" t="e">
        <f t="shared" si="16"/>
        <v>#N/A</v>
      </c>
      <c r="Z62" s="22" t="e">
        <f t="shared" si="17"/>
        <v>#N/A</v>
      </c>
      <c r="AA62" s="22" t="e">
        <f t="shared" si="18"/>
        <v>#N/A</v>
      </c>
      <c r="AB62" s="22" t="e">
        <f t="shared" si="19"/>
        <v>#N/A</v>
      </c>
      <c r="AC62" s="22" t="e">
        <f t="shared" si="20"/>
        <v>#N/A</v>
      </c>
      <c r="AD62" s="22" t="e">
        <f t="shared" si="21"/>
        <v>#N/A</v>
      </c>
      <c r="AE62" s="22" t="e">
        <f t="shared" si="22"/>
        <v>#N/A</v>
      </c>
      <c r="AF62" s="22" t="e">
        <f t="shared" si="23"/>
        <v>#N/A</v>
      </c>
      <c r="AG62" s="22" t="e">
        <f t="shared" si="24"/>
        <v>#N/A</v>
      </c>
      <c r="AH62" s="22" t="e">
        <f t="shared" si="25"/>
        <v>#N/A</v>
      </c>
      <c r="AI62" s="22" t="e">
        <f t="shared" si="26"/>
        <v>#N/A</v>
      </c>
      <c r="AJ62" s="22" t="e">
        <f t="shared" si="27"/>
        <v>#N/A</v>
      </c>
    </row>
    <row r="63" spans="2:36" x14ac:dyDescent="0.25">
      <c r="B63" s="29"/>
      <c r="C63" s="46"/>
      <c r="D63" s="47" t="e">
        <f>VLOOKUP(C63,BIENES1!$A$2:$D$1425,3,FALSE)</f>
        <v>#N/A</v>
      </c>
      <c r="E63" s="47" t="e">
        <f>VLOOKUP(C63,BIENES1!$A$2:$D$1425,2,FALSE)</f>
        <v>#N/A</v>
      </c>
      <c r="F63" s="48" t="e">
        <f>VLOOKUP(C63,'BD1'!A45:D1468,4,)</f>
        <v>#N/A</v>
      </c>
      <c r="G63" s="31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>
        <f t="shared" si="0"/>
        <v>0</v>
      </c>
      <c r="T63" s="35" t="e">
        <f t="shared" si="1"/>
        <v>#N/A</v>
      </c>
      <c r="U63" s="36"/>
      <c r="X63" s="22" t="e">
        <f t="shared" si="15"/>
        <v>#N/A</v>
      </c>
      <c r="Y63" s="22" t="e">
        <f t="shared" si="16"/>
        <v>#N/A</v>
      </c>
      <c r="Z63" s="22" t="e">
        <f t="shared" si="17"/>
        <v>#N/A</v>
      </c>
      <c r="AA63" s="22" t="e">
        <f t="shared" si="18"/>
        <v>#N/A</v>
      </c>
      <c r="AB63" s="22" t="e">
        <f t="shared" si="19"/>
        <v>#N/A</v>
      </c>
      <c r="AC63" s="22" t="e">
        <f t="shared" si="20"/>
        <v>#N/A</v>
      </c>
      <c r="AD63" s="22" t="e">
        <f t="shared" si="21"/>
        <v>#N/A</v>
      </c>
      <c r="AE63" s="22" t="e">
        <f t="shared" si="22"/>
        <v>#N/A</v>
      </c>
      <c r="AF63" s="22" t="e">
        <f t="shared" si="23"/>
        <v>#N/A</v>
      </c>
      <c r="AG63" s="22" t="e">
        <f t="shared" si="24"/>
        <v>#N/A</v>
      </c>
      <c r="AH63" s="22" t="e">
        <f t="shared" si="25"/>
        <v>#N/A</v>
      </c>
      <c r="AI63" s="22" t="e">
        <f t="shared" si="26"/>
        <v>#N/A</v>
      </c>
      <c r="AJ63" s="22" t="e">
        <f t="shared" si="27"/>
        <v>#N/A</v>
      </c>
    </row>
    <row r="64" spans="2:36" x14ac:dyDescent="0.25">
      <c r="B64" s="29"/>
      <c r="C64" s="46"/>
      <c r="D64" s="47" t="e">
        <f>VLOOKUP(C64,BIENES1!$A$2:$D$1425,3,FALSE)</f>
        <v>#N/A</v>
      </c>
      <c r="E64" s="47" t="e">
        <f>VLOOKUP(C64,BIENES1!$A$2:$D$1425,2,FALSE)</f>
        <v>#N/A</v>
      </c>
      <c r="F64" s="48" t="e">
        <f>VLOOKUP(C64,'BD1'!A46:D1469,4,)</f>
        <v>#N/A</v>
      </c>
      <c r="G64" s="31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>
        <f t="shared" si="0"/>
        <v>0</v>
      </c>
      <c r="T64" s="35" t="e">
        <f t="shared" si="1"/>
        <v>#N/A</v>
      </c>
      <c r="U64" s="36"/>
      <c r="X64" s="22" t="e">
        <f t="shared" si="15"/>
        <v>#N/A</v>
      </c>
      <c r="Y64" s="22" t="e">
        <f t="shared" si="16"/>
        <v>#N/A</v>
      </c>
      <c r="Z64" s="22" t="e">
        <f t="shared" si="17"/>
        <v>#N/A</v>
      </c>
      <c r="AA64" s="22" t="e">
        <f t="shared" si="18"/>
        <v>#N/A</v>
      </c>
      <c r="AB64" s="22" t="e">
        <f t="shared" si="19"/>
        <v>#N/A</v>
      </c>
      <c r="AC64" s="22" t="e">
        <f t="shared" si="20"/>
        <v>#N/A</v>
      </c>
      <c r="AD64" s="22" t="e">
        <f t="shared" si="21"/>
        <v>#N/A</v>
      </c>
      <c r="AE64" s="22" t="e">
        <f t="shared" si="22"/>
        <v>#N/A</v>
      </c>
      <c r="AF64" s="22" t="e">
        <f t="shared" si="23"/>
        <v>#N/A</v>
      </c>
      <c r="AG64" s="22" t="e">
        <f t="shared" si="24"/>
        <v>#N/A</v>
      </c>
      <c r="AH64" s="22" t="e">
        <f t="shared" si="25"/>
        <v>#N/A</v>
      </c>
      <c r="AI64" s="22" t="e">
        <f t="shared" si="26"/>
        <v>#N/A</v>
      </c>
      <c r="AJ64" s="22" t="e">
        <f t="shared" si="27"/>
        <v>#N/A</v>
      </c>
    </row>
    <row r="65" spans="2:36" x14ac:dyDescent="0.25">
      <c r="B65" s="29"/>
      <c r="C65" s="46"/>
      <c r="D65" s="47" t="e">
        <f>VLOOKUP(C65,BIENES1!$A$2:$D$1425,3,FALSE)</f>
        <v>#N/A</v>
      </c>
      <c r="E65" s="47" t="e">
        <f>VLOOKUP(C65,BIENES1!$A$2:$D$1425,2,FALSE)</f>
        <v>#N/A</v>
      </c>
      <c r="F65" s="48" t="e">
        <f>VLOOKUP(C65,'BD1'!A47:D1470,4,)</f>
        <v>#N/A</v>
      </c>
      <c r="G65" s="31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>
        <f t="shared" si="0"/>
        <v>0</v>
      </c>
      <c r="T65" s="35" t="e">
        <f t="shared" si="1"/>
        <v>#N/A</v>
      </c>
      <c r="U65" s="36"/>
      <c r="X65" s="22" t="e">
        <f t="shared" si="15"/>
        <v>#N/A</v>
      </c>
      <c r="Y65" s="22" t="e">
        <f t="shared" si="16"/>
        <v>#N/A</v>
      </c>
      <c r="Z65" s="22" t="e">
        <f t="shared" si="17"/>
        <v>#N/A</v>
      </c>
      <c r="AA65" s="22" t="e">
        <f t="shared" si="18"/>
        <v>#N/A</v>
      </c>
      <c r="AB65" s="22" t="e">
        <f t="shared" si="19"/>
        <v>#N/A</v>
      </c>
      <c r="AC65" s="22" t="e">
        <f t="shared" si="20"/>
        <v>#N/A</v>
      </c>
      <c r="AD65" s="22" t="e">
        <f t="shared" si="21"/>
        <v>#N/A</v>
      </c>
      <c r="AE65" s="22" t="e">
        <f t="shared" si="22"/>
        <v>#N/A</v>
      </c>
      <c r="AF65" s="22" t="e">
        <f t="shared" si="23"/>
        <v>#N/A</v>
      </c>
      <c r="AG65" s="22" t="e">
        <f t="shared" si="24"/>
        <v>#N/A</v>
      </c>
      <c r="AH65" s="22" t="e">
        <f t="shared" si="25"/>
        <v>#N/A</v>
      </c>
      <c r="AI65" s="22" t="e">
        <f t="shared" si="26"/>
        <v>#N/A</v>
      </c>
      <c r="AJ65" s="22" t="e">
        <f t="shared" si="27"/>
        <v>#N/A</v>
      </c>
    </row>
    <row r="66" spans="2:36" x14ac:dyDescent="0.25">
      <c r="B66" s="29"/>
      <c r="C66" s="46"/>
      <c r="D66" s="47" t="e">
        <f>VLOOKUP(C66,BIENES1!$A$2:$D$1425,3,FALSE)</f>
        <v>#N/A</v>
      </c>
      <c r="E66" s="47" t="e">
        <f>VLOOKUP(C66,BIENES1!$A$2:$D$1425,2,FALSE)</f>
        <v>#N/A</v>
      </c>
      <c r="F66" s="48" t="e">
        <f>VLOOKUP(C66,'BD1'!A48:D1471,4,)</f>
        <v>#N/A</v>
      </c>
      <c r="G66" s="31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>
        <f t="shared" si="0"/>
        <v>0</v>
      </c>
      <c r="T66" s="35" t="e">
        <f t="shared" si="1"/>
        <v>#N/A</v>
      </c>
      <c r="U66" s="36"/>
      <c r="X66" s="22" t="e">
        <f t="shared" si="15"/>
        <v>#N/A</v>
      </c>
      <c r="Y66" s="22" t="e">
        <f t="shared" si="16"/>
        <v>#N/A</v>
      </c>
      <c r="Z66" s="22" t="e">
        <f t="shared" si="17"/>
        <v>#N/A</v>
      </c>
      <c r="AA66" s="22" t="e">
        <f t="shared" si="18"/>
        <v>#N/A</v>
      </c>
      <c r="AB66" s="22" t="e">
        <f t="shared" si="19"/>
        <v>#N/A</v>
      </c>
      <c r="AC66" s="22" t="e">
        <f t="shared" si="20"/>
        <v>#N/A</v>
      </c>
      <c r="AD66" s="22" t="e">
        <f t="shared" si="21"/>
        <v>#N/A</v>
      </c>
      <c r="AE66" s="22" t="e">
        <f t="shared" si="22"/>
        <v>#N/A</v>
      </c>
      <c r="AF66" s="22" t="e">
        <f t="shared" si="23"/>
        <v>#N/A</v>
      </c>
      <c r="AG66" s="22" t="e">
        <f t="shared" si="24"/>
        <v>#N/A</v>
      </c>
      <c r="AH66" s="22" t="e">
        <f t="shared" si="25"/>
        <v>#N/A</v>
      </c>
      <c r="AI66" s="22" t="e">
        <f t="shared" si="26"/>
        <v>#N/A</v>
      </c>
      <c r="AJ66" s="22" t="e">
        <f t="shared" si="27"/>
        <v>#N/A</v>
      </c>
    </row>
    <row r="67" spans="2:36" x14ac:dyDescent="0.25">
      <c r="B67" s="29"/>
      <c r="C67" s="46"/>
      <c r="D67" s="47" t="e">
        <f>VLOOKUP(C67,BIENES1!$A$2:$D$1425,3,FALSE)</f>
        <v>#N/A</v>
      </c>
      <c r="E67" s="47" t="e">
        <f>VLOOKUP(C67,BIENES1!$A$2:$D$1425,2,FALSE)</f>
        <v>#N/A</v>
      </c>
      <c r="F67" s="48" t="e">
        <f>VLOOKUP(C67,'BD1'!A49:D1472,4,)</f>
        <v>#N/A</v>
      </c>
      <c r="G67" s="31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>
        <f t="shared" si="0"/>
        <v>0</v>
      </c>
      <c r="T67" s="35" t="e">
        <f t="shared" si="1"/>
        <v>#N/A</v>
      </c>
      <c r="U67" s="36"/>
      <c r="X67" s="22" t="e">
        <f t="shared" si="15"/>
        <v>#N/A</v>
      </c>
      <c r="Y67" s="22" t="e">
        <f t="shared" si="16"/>
        <v>#N/A</v>
      </c>
      <c r="Z67" s="22" t="e">
        <f t="shared" si="17"/>
        <v>#N/A</v>
      </c>
      <c r="AA67" s="22" t="e">
        <f t="shared" si="18"/>
        <v>#N/A</v>
      </c>
      <c r="AB67" s="22" t="e">
        <f t="shared" si="19"/>
        <v>#N/A</v>
      </c>
      <c r="AC67" s="22" t="e">
        <f t="shared" si="20"/>
        <v>#N/A</v>
      </c>
      <c r="AD67" s="22" t="e">
        <f t="shared" si="21"/>
        <v>#N/A</v>
      </c>
      <c r="AE67" s="22" t="e">
        <f t="shared" si="22"/>
        <v>#N/A</v>
      </c>
      <c r="AF67" s="22" t="e">
        <f t="shared" si="23"/>
        <v>#N/A</v>
      </c>
      <c r="AG67" s="22" t="e">
        <f t="shared" si="24"/>
        <v>#N/A</v>
      </c>
      <c r="AH67" s="22" t="e">
        <f t="shared" si="25"/>
        <v>#N/A</v>
      </c>
      <c r="AI67" s="22" t="e">
        <f t="shared" si="26"/>
        <v>#N/A</v>
      </c>
      <c r="AJ67" s="22" t="e">
        <f t="shared" si="27"/>
        <v>#N/A</v>
      </c>
    </row>
    <row r="68" spans="2:36" x14ac:dyDescent="0.25">
      <c r="B68" s="29"/>
      <c r="C68" s="46"/>
      <c r="D68" s="47" t="e">
        <f>VLOOKUP(C68,BIENES1!$A$2:$D$1425,3,FALSE)</f>
        <v>#N/A</v>
      </c>
      <c r="E68" s="47" t="e">
        <f>VLOOKUP(C68,BIENES1!$A$2:$D$1425,2,FALSE)</f>
        <v>#N/A</v>
      </c>
      <c r="F68" s="48" t="e">
        <f>VLOOKUP(C68,'BD1'!A50:D1473,4,)</f>
        <v>#N/A</v>
      </c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>
        <f t="shared" si="0"/>
        <v>0</v>
      </c>
      <c r="T68" s="35" t="e">
        <f t="shared" si="1"/>
        <v>#N/A</v>
      </c>
      <c r="U68" s="36"/>
      <c r="X68" s="22" t="e">
        <f t="shared" si="15"/>
        <v>#N/A</v>
      </c>
      <c r="Y68" s="22" t="e">
        <f t="shared" si="16"/>
        <v>#N/A</v>
      </c>
      <c r="Z68" s="22" t="e">
        <f t="shared" si="17"/>
        <v>#N/A</v>
      </c>
      <c r="AA68" s="22" t="e">
        <f t="shared" si="18"/>
        <v>#N/A</v>
      </c>
      <c r="AB68" s="22" t="e">
        <f t="shared" si="19"/>
        <v>#N/A</v>
      </c>
      <c r="AC68" s="22" t="e">
        <f t="shared" si="20"/>
        <v>#N/A</v>
      </c>
      <c r="AD68" s="22" t="e">
        <f t="shared" si="21"/>
        <v>#N/A</v>
      </c>
      <c r="AE68" s="22" t="e">
        <f t="shared" si="22"/>
        <v>#N/A</v>
      </c>
      <c r="AF68" s="22" t="e">
        <f t="shared" si="23"/>
        <v>#N/A</v>
      </c>
      <c r="AG68" s="22" t="e">
        <f t="shared" si="24"/>
        <v>#N/A</v>
      </c>
      <c r="AH68" s="22" t="e">
        <f t="shared" si="25"/>
        <v>#N/A</v>
      </c>
      <c r="AI68" s="22" t="e">
        <f t="shared" si="26"/>
        <v>#N/A</v>
      </c>
      <c r="AJ68" s="22" t="e">
        <f t="shared" si="27"/>
        <v>#N/A</v>
      </c>
    </row>
    <row r="69" spans="2:36" x14ac:dyDescent="0.25">
      <c r="B69" s="29"/>
      <c r="C69" s="46"/>
      <c r="D69" s="47" t="e">
        <f>VLOOKUP(C69,BIENES1!$A$2:$D$1425,3,FALSE)</f>
        <v>#N/A</v>
      </c>
      <c r="E69" s="47" t="e">
        <f>VLOOKUP(C69,BIENES1!$A$2:$D$1425,2,FALSE)</f>
        <v>#N/A</v>
      </c>
      <c r="F69" s="48" t="e">
        <f>VLOOKUP(C69,'BD1'!A51:D1474,4,)</f>
        <v>#N/A</v>
      </c>
      <c r="G69" s="3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>
        <f t="shared" si="0"/>
        <v>0</v>
      </c>
      <c r="T69" s="35" t="e">
        <f t="shared" si="1"/>
        <v>#N/A</v>
      </c>
      <c r="U69" s="36"/>
      <c r="X69" s="22" t="e">
        <f t="shared" si="15"/>
        <v>#N/A</v>
      </c>
      <c r="Y69" s="22" t="e">
        <f t="shared" si="16"/>
        <v>#N/A</v>
      </c>
      <c r="Z69" s="22" t="e">
        <f t="shared" si="17"/>
        <v>#N/A</v>
      </c>
      <c r="AA69" s="22" t="e">
        <f t="shared" si="18"/>
        <v>#N/A</v>
      </c>
      <c r="AB69" s="22" t="e">
        <f t="shared" si="19"/>
        <v>#N/A</v>
      </c>
      <c r="AC69" s="22" t="e">
        <f t="shared" si="20"/>
        <v>#N/A</v>
      </c>
      <c r="AD69" s="22" t="e">
        <f t="shared" si="21"/>
        <v>#N/A</v>
      </c>
      <c r="AE69" s="22" t="e">
        <f t="shared" si="22"/>
        <v>#N/A</v>
      </c>
      <c r="AF69" s="22" t="e">
        <f t="shared" si="23"/>
        <v>#N/A</v>
      </c>
      <c r="AG69" s="22" t="e">
        <f t="shared" si="24"/>
        <v>#N/A</v>
      </c>
      <c r="AH69" s="22" t="e">
        <f t="shared" si="25"/>
        <v>#N/A</v>
      </c>
      <c r="AI69" s="22" t="e">
        <f t="shared" si="26"/>
        <v>#N/A</v>
      </c>
      <c r="AJ69" s="22" t="e">
        <f t="shared" si="27"/>
        <v>#N/A</v>
      </c>
    </row>
    <row r="70" spans="2:36" x14ac:dyDescent="0.25">
      <c r="B70" s="29"/>
      <c r="C70" s="46"/>
      <c r="D70" s="47" t="e">
        <f>VLOOKUP(C70,BIENES1!$A$2:$D$1425,3,FALSE)</f>
        <v>#N/A</v>
      </c>
      <c r="E70" s="47" t="e">
        <f>VLOOKUP(C70,BIENES1!$A$2:$D$1425,2,FALSE)</f>
        <v>#N/A</v>
      </c>
      <c r="F70" s="48" t="e">
        <f>VLOOKUP(C70,'BD1'!A52:D1475,4,)</f>
        <v>#N/A</v>
      </c>
      <c r="G70" s="3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>
        <f t="shared" si="0"/>
        <v>0</v>
      </c>
      <c r="T70" s="35" t="e">
        <f t="shared" si="1"/>
        <v>#N/A</v>
      </c>
      <c r="U70" s="36"/>
      <c r="X70" s="22" t="e">
        <f t="shared" si="15"/>
        <v>#N/A</v>
      </c>
      <c r="Y70" s="22" t="e">
        <f t="shared" si="16"/>
        <v>#N/A</v>
      </c>
      <c r="Z70" s="22" t="e">
        <f t="shared" si="17"/>
        <v>#N/A</v>
      </c>
      <c r="AA70" s="22" t="e">
        <f t="shared" si="18"/>
        <v>#N/A</v>
      </c>
      <c r="AB70" s="22" t="e">
        <f t="shared" si="19"/>
        <v>#N/A</v>
      </c>
      <c r="AC70" s="22" t="e">
        <f t="shared" si="20"/>
        <v>#N/A</v>
      </c>
      <c r="AD70" s="22" t="e">
        <f t="shared" si="21"/>
        <v>#N/A</v>
      </c>
      <c r="AE70" s="22" t="e">
        <f t="shared" si="22"/>
        <v>#N/A</v>
      </c>
      <c r="AF70" s="22" t="e">
        <f t="shared" si="23"/>
        <v>#N/A</v>
      </c>
      <c r="AG70" s="22" t="e">
        <f t="shared" si="24"/>
        <v>#N/A</v>
      </c>
      <c r="AH70" s="22" t="e">
        <f t="shared" si="25"/>
        <v>#N/A</v>
      </c>
      <c r="AI70" s="22" t="e">
        <f t="shared" si="26"/>
        <v>#N/A</v>
      </c>
      <c r="AJ70" s="22" t="e">
        <f t="shared" si="27"/>
        <v>#N/A</v>
      </c>
    </row>
    <row r="71" spans="2:36" x14ac:dyDescent="0.25">
      <c r="B71" s="29"/>
      <c r="C71" s="46"/>
      <c r="D71" s="47" t="e">
        <f>VLOOKUP(C71,BIENES1!$A$2:$D$1425,3,FALSE)</f>
        <v>#N/A</v>
      </c>
      <c r="E71" s="47" t="e">
        <f>VLOOKUP(C71,BIENES1!$A$2:$D$1425,2,FALSE)</f>
        <v>#N/A</v>
      </c>
      <c r="F71" s="48" t="e">
        <f>VLOOKUP(C71,'BD1'!A53:D1476,4,)</f>
        <v>#N/A</v>
      </c>
      <c r="G71" s="31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>
        <f t="shared" si="0"/>
        <v>0</v>
      </c>
      <c r="T71" s="35" t="e">
        <f t="shared" si="1"/>
        <v>#N/A</v>
      </c>
      <c r="U71" s="36"/>
      <c r="X71" s="22" t="e">
        <f t="shared" si="15"/>
        <v>#N/A</v>
      </c>
      <c r="Y71" s="22" t="e">
        <f t="shared" si="16"/>
        <v>#N/A</v>
      </c>
      <c r="Z71" s="22" t="e">
        <f t="shared" si="17"/>
        <v>#N/A</v>
      </c>
      <c r="AA71" s="22" t="e">
        <f t="shared" si="18"/>
        <v>#N/A</v>
      </c>
      <c r="AB71" s="22" t="e">
        <f t="shared" si="19"/>
        <v>#N/A</v>
      </c>
      <c r="AC71" s="22" t="e">
        <f t="shared" si="20"/>
        <v>#N/A</v>
      </c>
      <c r="AD71" s="22" t="e">
        <f t="shared" si="21"/>
        <v>#N/A</v>
      </c>
      <c r="AE71" s="22" t="e">
        <f t="shared" si="22"/>
        <v>#N/A</v>
      </c>
      <c r="AF71" s="22" t="e">
        <f t="shared" si="23"/>
        <v>#N/A</v>
      </c>
      <c r="AG71" s="22" t="e">
        <f t="shared" si="24"/>
        <v>#N/A</v>
      </c>
      <c r="AH71" s="22" t="e">
        <f t="shared" si="25"/>
        <v>#N/A</v>
      </c>
      <c r="AI71" s="22" t="e">
        <f t="shared" si="26"/>
        <v>#N/A</v>
      </c>
      <c r="AJ71" s="22" t="e">
        <f t="shared" si="27"/>
        <v>#N/A</v>
      </c>
    </row>
    <row r="72" spans="2:36" x14ac:dyDescent="0.25">
      <c r="B72" s="29"/>
      <c r="C72" s="46"/>
      <c r="D72" s="47" t="e">
        <f>VLOOKUP(C72,BIENES1!$A$2:$D$1425,3,FALSE)</f>
        <v>#N/A</v>
      </c>
      <c r="E72" s="47" t="e">
        <f>VLOOKUP(C72,BIENES1!$A$2:$D$1425,2,FALSE)</f>
        <v>#N/A</v>
      </c>
      <c r="F72" s="48" t="e">
        <f>VLOOKUP(C72,'BD1'!A54:D1477,4,)</f>
        <v>#N/A</v>
      </c>
      <c r="G72" s="31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>
        <f t="shared" si="0"/>
        <v>0</v>
      </c>
      <c r="T72" s="35" t="e">
        <f t="shared" si="1"/>
        <v>#N/A</v>
      </c>
      <c r="U72" s="36"/>
      <c r="X72" s="22" t="e">
        <f t="shared" si="15"/>
        <v>#N/A</v>
      </c>
      <c r="Y72" s="22" t="e">
        <f t="shared" si="16"/>
        <v>#N/A</v>
      </c>
      <c r="Z72" s="22" t="e">
        <f t="shared" si="17"/>
        <v>#N/A</v>
      </c>
      <c r="AA72" s="22" t="e">
        <f t="shared" si="18"/>
        <v>#N/A</v>
      </c>
      <c r="AB72" s="22" t="e">
        <f t="shared" si="19"/>
        <v>#N/A</v>
      </c>
      <c r="AC72" s="22" t="e">
        <f t="shared" si="20"/>
        <v>#N/A</v>
      </c>
      <c r="AD72" s="22" t="e">
        <f t="shared" si="21"/>
        <v>#N/A</v>
      </c>
      <c r="AE72" s="22" t="e">
        <f t="shared" si="22"/>
        <v>#N/A</v>
      </c>
      <c r="AF72" s="22" t="e">
        <f t="shared" si="23"/>
        <v>#N/A</v>
      </c>
      <c r="AG72" s="22" t="e">
        <f t="shared" si="24"/>
        <v>#N/A</v>
      </c>
      <c r="AH72" s="22" t="e">
        <f t="shared" si="25"/>
        <v>#N/A</v>
      </c>
      <c r="AI72" s="22" t="e">
        <f t="shared" si="26"/>
        <v>#N/A</v>
      </c>
      <c r="AJ72" s="22" t="e">
        <f t="shared" si="27"/>
        <v>#N/A</v>
      </c>
    </row>
    <row r="73" spans="2:36" x14ac:dyDescent="0.25">
      <c r="B73" s="29"/>
      <c r="C73" s="46"/>
      <c r="D73" s="47" t="e">
        <f>VLOOKUP(C73,BIENES1!$A$2:$D$1425,3,FALSE)</f>
        <v>#N/A</v>
      </c>
      <c r="E73" s="47" t="e">
        <f>VLOOKUP(C73,BIENES1!$A$2:$D$1425,2,FALSE)</f>
        <v>#N/A</v>
      </c>
      <c r="F73" s="48" t="e">
        <f>VLOOKUP(C73,'BD1'!A55:D1478,4,)</f>
        <v>#N/A</v>
      </c>
      <c r="G73" s="31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>
        <f t="shared" si="0"/>
        <v>0</v>
      </c>
      <c r="T73" s="35" t="e">
        <f t="shared" si="1"/>
        <v>#N/A</v>
      </c>
      <c r="U73" s="36"/>
      <c r="X73" s="22" t="e">
        <f t="shared" si="15"/>
        <v>#N/A</v>
      </c>
      <c r="Y73" s="22" t="e">
        <f t="shared" si="16"/>
        <v>#N/A</v>
      </c>
      <c r="Z73" s="22" t="e">
        <f t="shared" si="17"/>
        <v>#N/A</v>
      </c>
      <c r="AA73" s="22" t="e">
        <f t="shared" si="18"/>
        <v>#N/A</v>
      </c>
      <c r="AB73" s="22" t="e">
        <f t="shared" si="19"/>
        <v>#N/A</v>
      </c>
      <c r="AC73" s="22" t="e">
        <f t="shared" si="20"/>
        <v>#N/A</v>
      </c>
      <c r="AD73" s="22" t="e">
        <f t="shared" si="21"/>
        <v>#N/A</v>
      </c>
      <c r="AE73" s="22" t="e">
        <f t="shared" si="22"/>
        <v>#N/A</v>
      </c>
      <c r="AF73" s="22" t="e">
        <f t="shared" si="23"/>
        <v>#N/A</v>
      </c>
      <c r="AG73" s="22" t="e">
        <f t="shared" si="24"/>
        <v>#N/A</v>
      </c>
      <c r="AH73" s="22" t="e">
        <f t="shared" si="25"/>
        <v>#N/A</v>
      </c>
      <c r="AI73" s="22" t="e">
        <f t="shared" si="26"/>
        <v>#N/A</v>
      </c>
      <c r="AJ73" s="22" t="e">
        <f t="shared" si="27"/>
        <v>#N/A</v>
      </c>
    </row>
    <row r="74" spans="2:36" x14ac:dyDescent="0.25">
      <c r="B74" s="29"/>
      <c r="C74" s="46"/>
      <c r="D74" s="47" t="e">
        <f>VLOOKUP(C74,BIENES1!$A$2:$D$1425,3,FALSE)</f>
        <v>#N/A</v>
      </c>
      <c r="E74" s="47" t="e">
        <f>VLOOKUP(C74,BIENES1!$A$2:$D$1425,2,FALSE)</f>
        <v>#N/A</v>
      </c>
      <c r="F74" s="48" t="e">
        <f>VLOOKUP(C74,'BD1'!A56:D1479,4,)</f>
        <v>#N/A</v>
      </c>
      <c r="G74" s="31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>
        <f t="shared" si="0"/>
        <v>0</v>
      </c>
      <c r="T74" s="35" t="e">
        <f t="shared" si="1"/>
        <v>#N/A</v>
      </c>
      <c r="U74" s="36"/>
      <c r="X74" s="22" t="e">
        <f t="shared" si="15"/>
        <v>#N/A</v>
      </c>
      <c r="Y74" s="22" t="e">
        <f t="shared" si="16"/>
        <v>#N/A</v>
      </c>
      <c r="Z74" s="22" t="e">
        <f t="shared" si="17"/>
        <v>#N/A</v>
      </c>
      <c r="AA74" s="22" t="e">
        <f t="shared" si="18"/>
        <v>#N/A</v>
      </c>
      <c r="AB74" s="22" t="e">
        <f t="shared" si="19"/>
        <v>#N/A</v>
      </c>
      <c r="AC74" s="22" t="e">
        <f t="shared" si="20"/>
        <v>#N/A</v>
      </c>
      <c r="AD74" s="22" t="e">
        <f t="shared" si="21"/>
        <v>#N/A</v>
      </c>
      <c r="AE74" s="22" t="e">
        <f t="shared" si="22"/>
        <v>#N/A</v>
      </c>
      <c r="AF74" s="22" t="e">
        <f t="shared" si="23"/>
        <v>#N/A</v>
      </c>
      <c r="AG74" s="22" t="e">
        <f t="shared" si="24"/>
        <v>#N/A</v>
      </c>
      <c r="AH74" s="22" t="e">
        <f t="shared" si="25"/>
        <v>#N/A</v>
      </c>
      <c r="AI74" s="22" t="e">
        <f t="shared" si="26"/>
        <v>#N/A</v>
      </c>
      <c r="AJ74" s="22" t="e">
        <f t="shared" si="27"/>
        <v>#N/A</v>
      </c>
    </row>
    <row r="75" spans="2:36" x14ac:dyDescent="0.25">
      <c r="B75" s="29"/>
      <c r="C75" s="46"/>
      <c r="D75" s="47" t="e">
        <f>VLOOKUP(C75,BIENES1!$A$2:$D$1425,3,FALSE)</f>
        <v>#N/A</v>
      </c>
      <c r="E75" s="47" t="e">
        <f>VLOOKUP(C75,BIENES1!$A$2:$D$1425,2,FALSE)</f>
        <v>#N/A</v>
      </c>
      <c r="F75" s="48" t="e">
        <f>VLOOKUP(C75,'BD1'!A57:D1480,4,)</f>
        <v>#N/A</v>
      </c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>
        <f t="shared" si="0"/>
        <v>0</v>
      </c>
      <c r="T75" s="35" t="e">
        <f t="shared" si="1"/>
        <v>#N/A</v>
      </c>
      <c r="U75" s="36"/>
      <c r="X75" s="22" t="e">
        <f t="shared" si="15"/>
        <v>#N/A</v>
      </c>
      <c r="Y75" s="22" t="e">
        <f t="shared" si="16"/>
        <v>#N/A</v>
      </c>
      <c r="Z75" s="22" t="e">
        <f t="shared" si="17"/>
        <v>#N/A</v>
      </c>
      <c r="AA75" s="22" t="e">
        <f t="shared" si="18"/>
        <v>#N/A</v>
      </c>
      <c r="AB75" s="22" t="e">
        <f t="shared" si="19"/>
        <v>#N/A</v>
      </c>
      <c r="AC75" s="22" t="e">
        <f t="shared" si="20"/>
        <v>#N/A</v>
      </c>
      <c r="AD75" s="22" t="e">
        <f t="shared" si="21"/>
        <v>#N/A</v>
      </c>
      <c r="AE75" s="22" t="e">
        <f t="shared" si="22"/>
        <v>#N/A</v>
      </c>
      <c r="AF75" s="22" t="e">
        <f t="shared" si="23"/>
        <v>#N/A</v>
      </c>
      <c r="AG75" s="22" t="e">
        <f t="shared" si="24"/>
        <v>#N/A</v>
      </c>
      <c r="AH75" s="22" t="e">
        <f t="shared" si="25"/>
        <v>#N/A</v>
      </c>
      <c r="AI75" s="22" t="e">
        <f t="shared" si="26"/>
        <v>#N/A</v>
      </c>
      <c r="AJ75" s="22" t="e">
        <f t="shared" si="27"/>
        <v>#N/A</v>
      </c>
    </row>
    <row r="76" spans="2:36" x14ac:dyDescent="0.25">
      <c r="B76" s="29"/>
      <c r="C76" s="46"/>
      <c r="D76" s="47" t="e">
        <f>VLOOKUP(C76,BIENES1!$A$2:$D$1425,3,FALSE)</f>
        <v>#N/A</v>
      </c>
      <c r="E76" s="47" t="e">
        <f>VLOOKUP(C76,BIENES1!$A$2:$D$1425,2,FALSE)</f>
        <v>#N/A</v>
      </c>
      <c r="F76" s="48" t="e">
        <f>VLOOKUP(C76,'BD1'!A58:D1481,4,)</f>
        <v>#N/A</v>
      </c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>
        <f t="shared" si="0"/>
        <v>0</v>
      </c>
      <c r="T76" s="35" t="e">
        <f t="shared" si="1"/>
        <v>#N/A</v>
      </c>
      <c r="U76" s="36"/>
      <c r="X76" s="22" t="e">
        <f t="shared" si="15"/>
        <v>#N/A</v>
      </c>
      <c r="Y76" s="22" t="e">
        <f t="shared" si="16"/>
        <v>#N/A</v>
      </c>
      <c r="Z76" s="22" t="e">
        <f t="shared" si="17"/>
        <v>#N/A</v>
      </c>
      <c r="AA76" s="22" t="e">
        <f t="shared" si="18"/>
        <v>#N/A</v>
      </c>
      <c r="AB76" s="22" t="e">
        <f t="shared" si="19"/>
        <v>#N/A</v>
      </c>
      <c r="AC76" s="22" t="e">
        <f t="shared" si="20"/>
        <v>#N/A</v>
      </c>
      <c r="AD76" s="22" t="e">
        <f t="shared" si="21"/>
        <v>#N/A</v>
      </c>
      <c r="AE76" s="22" t="e">
        <f t="shared" si="22"/>
        <v>#N/A</v>
      </c>
      <c r="AF76" s="22" t="e">
        <f t="shared" si="23"/>
        <v>#N/A</v>
      </c>
      <c r="AG76" s="22" t="e">
        <f t="shared" si="24"/>
        <v>#N/A</v>
      </c>
      <c r="AH76" s="22" t="e">
        <f t="shared" si="25"/>
        <v>#N/A</v>
      </c>
      <c r="AI76" s="22" t="e">
        <f t="shared" si="26"/>
        <v>#N/A</v>
      </c>
      <c r="AJ76" s="22" t="e">
        <f t="shared" si="27"/>
        <v>#N/A</v>
      </c>
    </row>
    <row r="77" spans="2:36" x14ac:dyDescent="0.25">
      <c r="B77" s="29"/>
      <c r="C77" s="46"/>
      <c r="D77" s="47" t="e">
        <f>VLOOKUP(C77,BIENES1!$A$2:$D$1425,3,FALSE)</f>
        <v>#N/A</v>
      </c>
      <c r="E77" s="47" t="e">
        <f>VLOOKUP(C77,BIENES1!$A$2:$D$1425,2,FALSE)</f>
        <v>#N/A</v>
      </c>
      <c r="F77" s="48" t="e">
        <f>VLOOKUP(C77,'BD1'!A59:D1482,4,)</f>
        <v>#N/A</v>
      </c>
      <c r="G77" s="31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>
        <f t="shared" si="0"/>
        <v>0</v>
      </c>
      <c r="T77" s="35" t="e">
        <f t="shared" si="1"/>
        <v>#N/A</v>
      </c>
      <c r="U77" s="36"/>
      <c r="X77" s="22" t="e">
        <f t="shared" si="15"/>
        <v>#N/A</v>
      </c>
      <c r="Y77" s="22" t="e">
        <f t="shared" si="16"/>
        <v>#N/A</v>
      </c>
      <c r="Z77" s="22" t="e">
        <f t="shared" si="17"/>
        <v>#N/A</v>
      </c>
      <c r="AA77" s="22" t="e">
        <f t="shared" si="18"/>
        <v>#N/A</v>
      </c>
      <c r="AB77" s="22" t="e">
        <f t="shared" si="19"/>
        <v>#N/A</v>
      </c>
      <c r="AC77" s="22" t="e">
        <f t="shared" si="20"/>
        <v>#N/A</v>
      </c>
      <c r="AD77" s="22" t="e">
        <f t="shared" si="21"/>
        <v>#N/A</v>
      </c>
      <c r="AE77" s="22" t="e">
        <f t="shared" si="22"/>
        <v>#N/A</v>
      </c>
      <c r="AF77" s="22" t="e">
        <f t="shared" si="23"/>
        <v>#N/A</v>
      </c>
      <c r="AG77" s="22" t="e">
        <f t="shared" si="24"/>
        <v>#N/A</v>
      </c>
      <c r="AH77" s="22" t="e">
        <f t="shared" si="25"/>
        <v>#N/A</v>
      </c>
      <c r="AI77" s="22" t="e">
        <f t="shared" si="26"/>
        <v>#N/A</v>
      </c>
      <c r="AJ77" s="22" t="e">
        <f t="shared" si="27"/>
        <v>#N/A</v>
      </c>
    </row>
    <row r="78" spans="2:36" x14ac:dyDescent="0.25">
      <c r="B78" s="29"/>
      <c r="C78" s="46"/>
      <c r="D78" s="47" t="e">
        <f>VLOOKUP(C78,BIENES1!$A$2:$D$1425,3,FALSE)</f>
        <v>#N/A</v>
      </c>
      <c r="E78" s="47" t="e">
        <f>VLOOKUP(C78,BIENES1!$A$2:$D$1425,2,FALSE)</f>
        <v>#N/A</v>
      </c>
      <c r="F78" s="48" t="e">
        <f>VLOOKUP(C78,'BD1'!A60:D1483,4,)</f>
        <v>#N/A</v>
      </c>
      <c r="G78" s="31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>
        <f t="shared" si="0"/>
        <v>0</v>
      </c>
      <c r="T78" s="35" t="e">
        <f t="shared" si="1"/>
        <v>#N/A</v>
      </c>
      <c r="U78" s="36"/>
      <c r="X78" s="22" t="e">
        <f t="shared" si="15"/>
        <v>#N/A</v>
      </c>
      <c r="Y78" s="22" t="e">
        <f t="shared" si="16"/>
        <v>#N/A</v>
      </c>
      <c r="Z78" s="22" t="e">
        <f t="shared" si="17"/>
        <v>#N/A</v>
      </c>
      <c r="AA78" s="22" t="e">
        <f t="shared" si="18"/>
        <v>#N/A</v>
      </c>
      <c r="AB78" s="22" t="e">
        <f t="shared" si="19"/>
        <v>#N/A</v>
      </c>
      <c r="AC78" s="22" t="e">
        <f t="shared" si="20"/>
        <v>#N/A</v>
      </c>
      <c r="AD78" s="22" t="e">
        <f t="shared" si="21"/>
        <v>#N/A</v>
      </c>
      <c r="AE78" s="22" t="e">
        <f t="shared" si="22"/>
        <v>#N/A</v>
      </c>
      <c r="AF78" s="22" t="e">
        <f t="shared" si="23"/>
        <v>#N/A</v>
      </c>
      <c r="AG78" s="22" t="e">
        <f t="shared" si="24"/>
        <v>#N/A</v>
      </c>
      <c r="AH78" s="22" t="e">
        <f t="shared" si="25"/>
        <v>#N/A</v>
      </c>
      <c r="AI78" s="22" t="e">
        <f t="shared" si="26"/>
        <v>#N/A</v>
      </c>
      <c r="AJ78" s="22" t="e">
        <f t="shared" si="27"/>
        <v>#N/A</v>
      </c>
    </row>
    <row r="79" spans="2:36" x14ac:dyDescent="0.25">
      <c r="B79" s="29"/>
      <c r="C79" s="46"/>
      <c r="D79" s="47" t="e">
        <f>VLOOKUP(C79,BIENES1!$A$2:$D$1425,3,FALSE)</f>
        <v>#N/A</v>
      </c>
      <c r="E79" s="47" t="e">
        <f>VLOOKUP(C79,BIENES1!$A$2:$D$1425,2,FALSE)</f>
        <v>#N/A</v>
      </c>
      <c r="F79" s="48" t="e">
        <f>VLOOKUP(C79,'BD1'!A61:D1484,4,)</f>
        <v>#N/A</v>
      </c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>
        <f t="shared" si="0"/>
        <v>0</v>
      </c>
      <c r="T79" s="35" t="e">
        <f t="shared" si="1"/>
        <v>#N/A</v>
      </c>
      <c r="U79" s="36"/>
      <c r="X79" s="22" t="e">
        <f t="shared" si="15"/>
        <v>#N/A</v>
      </c>
      <c r="Y79" s="22" t="e">
        <f t="shared" si="16"/>
        <v>#N/A</v>
      </c>
      <c r="Z79" s="22" t="e">
        <f t="shared" si="17"/>
        <v>#N/A</v>
      </c>
      <c r="AA79" s="22" t="e">
        <f t="shared" si="18"/>
        <v>#N/A</v>
      </c>
      <c r="AB79" s="22" t="e">
        <f t="shared" si="19"/>
        <v>#N/A</v>
      </c>
      <c r="AC79" s="22" t="e">
        <f t="shared" si="20"/>
        <v>#N/A</v>
      </c>
      <c r="AD79" s="22" t="e">
        <f t="shared" si="21"/>
        <v>#N/A</v>
      </c>
      <c r="AE79" s="22" t="e">
        <f t="shared" si="22"/>
        <v>#N/A</v>
      </c>
      <c r="AF79" s="22" t="e">
        <f t="shared" si="23"/>
        <v>#N/A</v>
      </c>
      <c r="AG79" s="22" t="e">
        <f t="shared" si="24"/>
        <v>#N/A</v>
      </c>
      <c r="AH79" s="22" t="e">
        <f t="shared" si="25"/>
        <v>#N/A</v>
      </c>
      <c r="AI79" s="22" t="e">
        <f t="shared" si="26"/>
        <v>#N/A</v>
      </c>
      <c r="AJ79" s="22" t="e">
        <f t="shared" si="27"/>
        <v>#N/A</v>
      </c>
    </row>
    <row r="80" spans="2:36" x14ac:dyDescent="0.25">
      <c r="B80" s="29"/>
      <c r="C80" s="46"/>
      <c r="D80" s="47" t="e">
        <f>VLOOKUP(C80,BIENES1!$A$2:$D$1425,3,FALSE)</f>
        <v>#N/A</v>
      </c>
      <c r="E80" s="47" t="e">
        <f>VLOOKUP(C80,BIENES1!$A$2:$D$1425,2,FALSE)</f>
        <v>#N/A</v>
      </c>
      <c r="F80" s="48" t="e">
        <f>VLOOKUP(C80,'BD1'!A62:D1485,4,)</f>
        <v>#N/A</v>
      </c>
      <c r="G80" s="3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>
        <f t="shared" si="0"/>
        <v>0</v>
      </c>
      <c r="T80" s="35" t="e">
        <f t="shared" si="1"/>
        <v>#N/A</v>
      </c>
      <c r="U80" s="36"/>
      <c r="X80" s="22" t="e">
        <f t="shared" si="15"/>
        <v>#N/A</v>
      </c>
      <c r="Y80" s="22" t="e">
        <f t="shared" si="16"/>
        <v>#N/A</v>
      </c>
      <c r="Z80" s="22" t="e">
        <f t="shared" si="17"/>
        <v>#N/A</v>
      </c>
      <c r="AA80" s="22" t="e">
        <f t="shared" si="18"/>
        <v>#N/A</v>
      </c>
      <c r="AB80" s="22" t="e">
        <f t="shared" si="19"/>
        <v>#N/A</v>
      </c>
      <c r="AC80" s="22" t="e">
        <f t="shared" si="20"/>
        <v>#N/A</v>
      </c>
      <c r="AD80" s="22" t="e">
        <f t="shared" si="21"/>
        <v>#N/A</v>
      </c>
      <c r="AE80" s="22" t="e">
        <f t="shared" si="22"/>
        <v>#N/A</v>
      </c>
      <c r="AF80" s="22" t="e">
        <f t="shared" si="23"/>
        <v>#N/A</v>
      </c>
      <c r="AG80" s="22" t="e">
        <f t="shared" si="24"/>
        <v>#N/A</v>
      </c>
      <c r="AH80" s="22" t="e">
        <f t="shared" si="25"/>
        <v>#N/A</v>
      </c>
      <c r="AI80" s="22" t="e">
        <f t="shared" si="26"/>
        <v>#N/A</v>
      </c>
      <c r="AJ80" s="22" t="e">
        <f t="shared" si="27"/>
        <v>#N/A</v>
      </c>
    </row>
    <row r="81" spans="2:36" x14ac:dyDescent="0.25">
      <c r="B81" s="29"/>
      <c r="C81" s="46"/>
      <c r="D81" s="47" t="e">
        <f>VLOOKUP(C81,BIENES1!$A$2:$D$1425,3,FALSE)</f>
        <v>#N/A</v>
      </c>
      <c r="E81" s="47" t="e">
        <f>VLOOKUP(C81,BIENES1!$A$2:$D$1425,2,FALSE)</f>
        <v>#N/A</v>
      </c>
      <c r="F81" s="48" t="e">
        <f>VLOOKUP(C81,'BD1'!A63:D1486,4,)</f>
        <v>#N/A</v>
      </c>
      <c r="G81" s="31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>
        <f t="shared" si="0"/>
        <v>0</v>
      </c>
      <c r="T81" s="35" t="e">
        <f t="shared" si="1"/>
        <v>#N/A</v>
      </c>
      <c r="U81" s="36"/>
      <c r="X81" s="22" t="e">
        <f t="shared" si="15"/>
        <v>#N/A</v>
      </c>
      <c r="Y81" s="22" t="e">
        <f t="shared" si="16"/>
        <v>#N/A</v>
      </c>
      <c r="Z81" s="22" t="e">
        <f t="shared" si="17"/>
        <v>#N/A</v>
      </c>
      <c r="AA81" s="22" t="e">
        <f t="shared" si="18"/>
        <v>#N/A</v>
      </c>
      <c r="AB81" s="22" t="e">
        <f t="shared" si="19"/>
        <v>#N/A</v>
      </c>
      <c r="AC81" s="22" t="e">
        <f t="shared" si="20"/>
        <v>#N/A</v>
      </c>
      <c r="AD81" s="22" t="e">
        <f t="shared" si="21"/>
        <v>#N/A</v>
      </c>
      <c r="AE81" s="22" t="e">
        <f t="shared" si="22"/>
        <v>#N/A</v>
      </c>
      <c r="AF81" s="22" t="e">
        <f t="shared" si="23"/>
        <v>#N/A</v>
      </c>
      <c r="AG81" s="22" t="e">
        <f t="shared" si="24"/>
        <v>#N/A</v>
      </c>
      <c r="AH81" s="22" t="e">
        <f t="shared" si="25"/>
        <v>#N/A</v>
      </c>
      <c r="AI81" s="22" t="e">
        <f t="shared" si="26"/>
        <v>#N/A</v>
      </c>
      <c r="AJ81" s="22" t="e">
        <f t="shared" si="27"/>
        <v>#N/A</v>
      </c>
    </row>
    <row r="82" spans="2:36" x14ac:dyDescent="0.25">
      <c r="B82" s="29"/>
      <c r="C82" s="46"/>
      <c r="D82" s="47" t="e">
        <f>VLOOKUP(C82,BIENES1!$A$2:$D$1425,3,FALSE)</f>
        <v>#N/A</v>
      </c>
      <c r="E82" s="47" t="e">
        <f>VLOOKUP(C82,BIENES1!$A$2:$D$1425,2,FALSE)</f>
        <v>#N/A</v>
      </c>
      <c r="F82" s="48" t="e">
        <f>VLOOKUP(C82,'BD1'!A64:D1487,4,)</f>
        <v>#N/A</v>
      </c>
      <c r="G82" s="31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>
        <f t="shared" si="0"/>
        <v>0</v>
      </c>
      <c r="T82" s="35" t="e">
        <f t="shared" si="1"/>
        <v>#N/A</v>
      </c>
      <c r="U82" s="36"/>
      <c r="X82" s="22" t="e">
        <f t="shared" si="15"/>
        <v>#N/A</v>
      </c>
      <c r="Y82" s="22" t="e">
        <f t="shared" si="16"/>
        <v>#N/A</v>
      </c>
      <c r="Z82" s="22" t="e">
        <f t="shared" si="17"/>
        <v>#N/A</v>
      </c>
      <c r="AA82" s="22" t="e">
        <f t="shared" si="18"/>
        <v>#N/A</v>
      </c>
      <c r="AB82" s="22" t="e">
        <f t="shared" si="19"/>
        <v>#N/A</v>
      </c>
      <c r="AC82" s="22" t="e">
        <f t="shared" si="20"/>
        <v>#N/A</v>
      </c>
      <c r="AD82" s="22" t="e">
        <f t="shared" si="21"/>
        <v>#N/A</v>
      </c>
      <c r="AE82" s="22" t="e">
        <f t="shared" si="22"/>
        <v>#N/A</v>
      </c>
      <c r="AF82" s="22" t="e">
        <f t="shared" si="23"/>
        <v>#N/A</v>
      </c>
      <c r="AG82" s="22" t="e">
        <f t="shared" si="24"/>
        <v>#N/A</v>
      </c>
      <c r="AH82" s="22" t="e">
        <f t="shared" si="25"/>
        <v>#N/A</v>
      </c>
      <c r="AI82" s="22" t="e">
        <f t="shared" si="26"/>
        <v>#N/A</v>
      </c>
      <c r="AJ82" s="22" t="e">
        <f t="shared" si="27"/>
        <v>#N/A</v>
      </c>
    </row>
    <row r="83" spans="2:36" x14ac:dyDescent="0.25">
      <c r="B83" s="29"/>
      <c r="C83" s="46"/>
      <c r="D83" s="47" t="e">
        <f>VLOOKUP(C83,BIENES1!$A$2:$D$1425,3,FALSE)</f>
        <v>#N/A</v>
      </c>
      <c r="E83" s="47" t="e">
        <f>VLOOKUP(C83,BIENES1!$A$2:$D$1425,2,FALSE)</f>
        <v>#N/A</v>
      </c>
      <c r="F83" s="48" t="e">
        <f>VLOOKUP(C83,'BD1'!A65:D1488,4,)</f>
        <v>#N/A</v>
      </c>
      <c r="G83" s="31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>
        <f t="shared" si="0"/>
        <v>0</v>
      </c>
      <c r="T83" s="35" t="e">
        <f t="shared" si="1"/>
        <v>#N/A</v>
      </c>
      <c r="U83" s="36"/>
      <c r="X83" s="22" t="e">
        <f t="shared" si="15"/>
        <v>#N/A</v>
      </c>
      <c r="Y83" s="22" t="e">
        <f t="shared" si="16"/>
        <v>#N/A</v>
      </c>
      <c r="Z83" s="22" t="e">
        <f t="shared" si="17"/>
        <v>#N/A</v>
      </c>
      <c r="AA83" s="22" t="e">
        <f t="shared" si="18"/>
        <v>#N/A</v>
      </c>
      <c r="AB83" s="22" t="e">
        <f t="shared" si="19"/>
        <v>#N/A</v>
      </c>
      <c r="AC83" s="22" t="e">
        <f t="shared" si="20"/>
        <v>#N/A</v>
      </c>
      <c r="AD83" s="22" t="e">
        <f t="shared" si="21"/>
        <v>#N/A</v>
      </c>
      <c r="AE83" s="22" t="e">
        <f t="shared" si="22"/>
        <v>#N/A</v>
      </c>
      <c r="AF83" s="22" t="e">
        <f t="shared" si="23"/>
        <v>#N/A</v>
      </c>
      <c r="AG83" s="22" t="e">
        <f t="shared" si="24"/>
        <v>#N/A</v>
      </c>
      <c r="AH83" s="22" t="e">
        <f t="shared" si="25"/>
        <v>#N/A</v>
      </c>
      <c r="AI83" s="22" t="e">
        <f t="shared" si="26"/>
        <v>#N/A</v>
      </c>
      <c r="AJ83" s="22" t="e">
        <f t="shared" si="27"/>
        <v>#N/A</v>
      </c>
    </row>
    <row r="84" spans="2:36" x14ac:dyDescent="0.25">
      <c r="B84" s="29"/>
      <c r="C84" s="46"/>
      <c r="D84" s="47" t="e">
        <f>VLOOKUP(C84,BIENES1!$A$2:$D$1425,3,FALSE)</f>
        <v>#N/A</v>
      </c>
      <c r="E84" s="47" t="e">
        <f>VLOOKUP(C84,BIENES1!$A$2:$D$1425,2,FALSE)</f>
        <v>#N/A</v>
      </c>
      <c r="F84" s="48" t="e">
        <f>VLOOKUP(C84,'BD1'!A66:D1489,4,)</f>
        <v>#N/A</v>
      </c>
      <c r="G84" s="31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>
        <f t="shared" si="0"/>
        <v>0</v>
      </c>
      <c r="T84" s="35" t="e">
        <f t="shared" si="1"/>
        <v>#N/A</v>
      </c>
      <c r="U84" s="36"/>
      <c r="X84" s="22" t="e">
        <f t="shared" si="15"/>
        <v>#N/A</v>
      </c>
      <c r="Y84" s="22" t="e">
        <f t="shared" si="16"/>
        <v>#N/A</v>
      </c>
      <c r="Z84" s="22" t="e">
        <f t="shared" si="17"/>
        <v>#N/A</v>
      </c>
      <c r="AA84" s="22" t="e">
        <f t="shared" si="18"/>
        <v>#N/A</v>
      </c>
      <c r="AB84" s="22" t="e">
        <f t="shared" si="19"/>
        <v>#N/A</v>
      </c>
      <c r="AC84" s="22" t="e">
        <f t="shared" si="20"/>
        <v>#N/A</v>
      </c>
      <c r="AD84" s="22" t="e">
        <f t="shared" si="21"/>
        <v>#N/A</v>
      </c>
      <c r="AE84" s="22" t="e">
        <f t="shared" si="22"/>
        <v>#N/A</v>
      </c>
      <c r="AF84" s="22" t="e">
        <f t="shared" si="23"/>
        <v>#N/A</v>
      </c>
      <c r="AG84" s="22" t="e">
        <f t="shared" si="24"/>
        <v>#N/A</v>
      </c>
      <c r="AH84" s="22" t="e">
        <f t="shared" si="25"/>
        <v>#N/A</v>
      </c>
      <c r="AI84" s="22" t="e">
        <f t="shared" si="26"/>
        <v>#N/A</v>
      </c>
      <c r="AJ84" s="22" t="e">
        <f t="shared" si="27"/>
        <v>#N/A</v>
      </c>
    </row>
    <row r="85" spans="2:36" x14ac:dyDescent="0.25">
      <c r="B85" s="29"/>
      <c r="C85" s="46"/>
      <c r="D85" s="47" t="e">
        <f>VLOOKUP(C85,BIENES1!$A$2:$D$1425,3,FALSE)</f>
        <v>#N/A</v>
      </c>
      <c r="E85" s="47" t="e">
        <f>VLOOKUP(C85,BIENES1!$A$2:$D$1425,2,FALSE)</f>
        <v>#N/A</v>
      </c>
      <c r="F85" s="48" t="e">
        <f>VLOOKUP(C85,'BD1'!A67:D1490,4,)</f>
        <v>#N/A</v>
      </c>
      <c r="G85" s="3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>
        <f t="shared" ref="S85:S99" si="28">SUM(G85:R85)</f>
        <v>0</v>
      </c>
      <c r="T85" s="35" t="e">
        <f t="shared" ref="T85:T99" si="29">+F85*S85</f>
        <v>#N/A</v>
      </c>
      <c r="U85" s="36"/>
      <c r="X85" s="22" t="e">
        <f t="shared" si="15"/>
        <v>#N/A</v>
      </c>
      <c r="Y85" s="22" t="e">
        <f t="shared" si="16"/>
        <v>#N/A</v>
      </c>
      <c r="Z85" s="22" t="e">
        <f t="shared" si="17"/>
        <v>#N/A</v>
      </c>
      <c r="AA85" s="22" t="e">
        <f t="shared" si="18"/>
        <v>#N/A</v>
      </c>
      <c r="AB85" s="22" t="e">
        <f t="shared" si="19"/>
        <v>#N/A</v>
      </c>
      <c r="AC85" s="22" t="e">
        <f t="shared" si="20"/>
        <v>#N/A</v>
      </c>
      <c r="AD85" s="22" t="e">
        <f t="shared" si="21"/>
        <v>#N/A</v>
      </c>
      <c r="AE85" s="22" t="e">
        <f t="shared" si="22"/>
        <v>#N/A</v>
      </c>
      <c r="AF85" s="22" t="e">
        <f t="shared" si="23"/>
        <v>#N/A</v>
      </c>
      <c r="AG85" s="22" t="e">
        <f t="shared" si="24"/>
        <v>#N/A</v>
      </c>
      <c r="AH85" s="22" t="e">
        <f t="shared" si="25"/>
        <v>#N/A</v>
      </c>
      <c r="AI85" s="22" t="e">
        <f t="shared" si="26"/>
        <v>#N/A</v>
      </c>
      <c r="AJ85" s="22" t="e">
        <f t="shared" si="27"/>
        <v>#N/A</v>
      </c>
    </row>
    <row r="86" spans="2:36" x14ac:dyDescent="0.25">
      <c r="B86" s="29"/>
      <c r="C86" s="46"/>
      <c r="D86" s="47" t="e">
        <f>VLOOKUP(C86,BIENES1!$A$2:$D$1425,3,FALSE)</f>
        <v>#N/A</v>
      </c>
      <c r="E86" s="47" t="e">
        <f>VLOOKUP(C86,BIENES1!$A$2:$D$1425,2,FALSE)</f>
        <v>#N/A</v>
      </c>
      <c r="F86" s="48" t="e">
        <f>VLOOKUP(C86,'BD1'!A68:D1491,4,)</f>
        <v>#N/A</v>
      </c>
      <c r="G86" s="31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>
        <f t="shared" si="28"/>
        <v>0</v>
      </c>
      <c r="T86" s="35" t="e">
        <f t="shared" si="29"/>
        <v>#N/A</v>
      </c>
      <c r="U86" s="36"/>
      <c r="X86" s="22" t="e">
        <f t="shared" si="15"/>
        <v>#N/A</v>
      </c>
      <c r="Y86" s="22" t="e">
        <f t="shared" si="16"/>
        <v>#N/A</v>
      </c>
      <c r="Z86" s="22" t="e">
        <f t="shared" si="17"/>
        <v>#N/A</v>
      </c>
      <c r="AA86" s="22" t="e">
        <f t="shared" si="18"/>
        <v>#N/A</v>
      </c>
      <c r="AB86" s="22" t="e">
        <f t="shared" si="19"/>
        <v>#N/A</v>
      </c>
      <c r="AC86" s="22" t="e">
        <f t="shared" si="20"/>
        <v>#N/A</v>
      </c>
      <c r="AD86" s="22" t="e">
        <f t="shared" si="21"/>
        <v>#N/A</v>
      </c>
      <c r="AE86" s="22" t="e">
        <f t="shared" si="22"/>
        <v>#N/A</v>
      </c>
      <c r="AF86" s="22" t="e">
        <f t="shared" si="23"/>
        <v>#N/A</v>
      </c>
      <c r="AG86" s="22" t="e">
        <f t="shared" si="24"/>
        <v>#N/A</v>
      </c>
      <c r="AH86" s="22" t="e">
        <f t="shared" si="25"/>
        <v>#N/A</v>
      </c>
      <c r="AI86" s="22" t="e">
        <f t="shared" si="26"/>
        <v>#N/A</v>
      </c>
      <c r="AJ86" s="22" t="e">
        <f t="shared" si="27"/>
        <v>#N/A</v>
      </c>
    </row>
    <row r="87" spans="2:36" x14ac:dyDescent="0.25">
      <c r="B87" s="29"/>
      <c r="C87" s="46"/>
      <c r="D87" s="47" t="e">
        <f>VLOOKUP(C87,BIENES1!$A$2:$D$1425,3,FALSE)</f>
        <v>#N/A</v>
      </c>
      <c r="E87" s="47" t="e">
        <f>VLOOKUP(C87,BIENES1!$A$2:$D$1425,2,FALSE)</f>
        <v>#N/A</v>
      </c>
      <c r="F87" s="48" t="e">
        <f>VLOOKUP(C87,'BD1'!A69:D1492,4,)</f>
        <v>#N/A</v>
      </c>
      <c r="G87" s="31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>
        <f t="shared" si="28"/>
        <v>0</v>
      </c>
      <c r="T87" s="35" t="e">
        <f t="shared" si="29"/>
        <v>#N/A</v>
      </c>
      <c r="U87" s="36"/>
      <c r="X87" s="22" t="e">
        <f t="shared" si="15"/>
        <v>#N/A</v>
      </c>
      <c r="Y87" s="22" t="e">
        <f t="shared" si="16"/>
        <v>#N/A</v>
      </c>
      <c r="Z87" s="22" t="e">
        <f t="shared" si="17"/>
        <v>#N/A</v>
      </c>
      <c r="AA87" s="22" t="e">
        <f t="shared" si="18"/>
        <v>#N/A</v>
      </c>
      <c r="AB87" s="22" t="e">
        <f t="shared" si="19"/>
        <v>#N/A</v>
      </c>
      <c r="AC87" s="22" t="e">
        <f t="shared" si="20"/>
        <v>#N/A</v>
      </c>
      <c r="AD87" s="22" t="e">
        <f t="shared" si="21"/>
        <v>#N/A</v>
      </c>
      <c r="AE87" s="22" t="e">
        <f t="shared" si="22"/>
        <v>#N/A</v>
      </c>
      <c r="AF87" s="22" t="e">
        <f t="shared" si="23"/>
        <v>#N/A</v>
      </c>
      <c r="AG87" s="22" t="e">
        <f t="shared" si="24"/>
        <v>#N/A</v>
      </c>
      <c r="AH87" s="22" t="e">
        <f t="shared" si="25"/>
        <v>#N/A</v>
      </c>
      <c r="AI87" s="22" t="e">
        <f t="shared" si="26"/>
        <v>#N/A</v>
      </c>
      <c r="AJ87" s="22" t="e">
        <f t="shared" si="27"/>
        <v>#N/A</v>
      </c>
    </row>
    <row r="88" spans="2:36" x14ac:dyDescent="0.25">
      <c r="B88" s="29"/>
      <c r="C88" s="46"/>
      <c r="D88" s="47" t="e">
        <f>VLOOKUP(C88,BIENES1!$A$2:$D$1425,3,FALSE)</f>
        <v>#N/A</v>
      </c>
      <c r="E88" s="47" t="e">
        <f>VLOOKUP(C88,BIENES1!$A$2:$D$1425,2,FALSE)</f>
        <v>#N/A</v>
      </c>
      <c r="F88" s="48" t="e">
        <f>VLOOKUP(C88,'BD1'!A70:D1493,4,)</f>
        <v>#N/A</v>
      </c>
      <c r="G88" s="31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>
        <f t="shared" si="28"/>
        <v>0</v>
      </c>
      <c r="T88" s="35" t="e">
        <f t="shared" si="29"/>
        <v>#N/A</v>
      </c>
      <c r="U88" s="36"/>
      <c r="X88" s="22" t="e">
        <f t="shared" si="15"/>
        <v>#N/A</v>
      </c>
      <c r="Y88" s="22" t="e">
        <f t="shared" si="16"/>
        <v>#N/A</v>
      </c>
      <c r="Z88" s="22" t="e">
        <f t="shared" si="17"/>
        <v>#N/A</v>
      </c>
      <c r="AA88" s="22" t="e">
        <f t="shared" si="18"/>
        <v>#N/A</v>
      </c>
      <c r="AB88" s="22" t="e">
        <f t="shared" si="19"/>
        <v>#N/A</v>
      </c>
      <c r="AC88" s="22" t="e">
        <f t="shared" si="20"/>
        <v>#N/A</v>
      </c>
      <c r="AD88" s="22" t="e">
        <f t="shared" si="21"/>
        <v>#N/A</v>
      </c>
      <c r="AE88" s="22" t="e">
        <f t="shared" si="22"/>
        <v>#N/A</v>
      </c>
      <c r="AF88" s="22" t="e">
        <f t="shared" si="23"/>
        <v>#N/A</v>
      </c>
      <c r="AG88" s="22" t="e">
        <f t="shared" si="24"/>
        <v>#N/A</v>
      </c>
      <c r="AH88" s="22" t="e">
        <f t="shared" si="25"/>
        <v>#N/A</v>
      </c>
      <c r="AI88" s="22" t="e">
        <f t="shared" si="26"/>
        <v>#N/A</v>
      </c>
      <c r="AJ88" s="22" t="e">
        <f t="shared" si="27"/>
        <v>#N/A</v>
      </c>
    </row>
    <row r="89" spans="2:36" x14ac:dyDescent="0.25">
      <c r="B89" s="29"/>
      <c r="C89" s="46"/>
      <c r="D89" s="47" t="e">
        <f>VLOOKUP(C89,BIENES1!$A$2:$D$1425,3,FALSE)</f>
        <v>#N/A</v>
      </c>
      <c r="E89" s="47" t="e">
        <f>VLOOKUP(C89,BIENES1!$A$2:$D$1425,2,FALSE)</f>
        <v>#N/A</v>
      </c>
      <c r="F89" s="48" t="e">
        <f>VLOOKUP(C89,'BD1'!A71:D1494,4,)</f>
        <v>#N/A</v>
      </c>
      <c r="G89" s="3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>
        <f t="shared" si="28"/>
        <v>0</v>
      </c>
      <c r="T89" s="35" t="e">
        <f t="shared" si="29"/>
        <v>#N/A</v>
      </c>
      <c r="U89" s="36"/>
      <c r="X89" s="22" t="e">
        <f t="shared" si="15"/>
        <v>#N/A</v>
      </c>
      <c r="Y89" s="22" t="e">
        <f t="shared" si="16"/>
        <v>#N/A</v>
      </c>
      <c r="Z89" s="22" t="e">
        <f t="shared" si="17"/>
        <v>#N/A</v>
      </c>
      <c r="AA89" s="22" t="e">
        <f t="shared" si="18"/>
        <v>#N/A</v>
      </c>
      <c r="AB89" s="22" t="e">
        <f t="shared" si="19"/>
        <v>#N/A</v>
      </c>
      <c r="AC89" s="22" t="e">
        <f t="shared" si="20"/>
        <v>#N/A</v>
      </c>
      <c r="AD89" s="22" t="e">
        <f t="shared" si="21"/>
        <v>#N/A</v>
      </c>
      <c r="AE89" s="22" t="e">
        <f t="shared" si="22"/>
        <v>#N/A</v>
      </c>
      <c r="AF89" s="22" t="e">
        <f t="shared" si="23"/>
        <v>#N/A</v>
      </c>
      <c r="AG89" s="22" t="e">
        <f t="shared" si="24"/>
        <v>#N/A</v>
      </c>
      <c r="AH89" s="22" t="e">
        <f t="shared" si="25"/>
        <v>#N/A</v>
      </c>
      <c r="AI89" s="22" t="e">
        <f t="shared" si="26"/>
        <v>#N/A</v>
      </c>
      <c r="AJ89" s="22" t="e">
        <f t="shared" si="27"/>
        <v>#N/A</v>
      </c>
    </row>
    <row r="90" spans="2:36" x14ac:dyDescent="0.25">
      <c r="B90" s="29"/>
      <c r="C90" s="46"/>
      <c r="D90" s="47" t="e">
        <f>VLOOKUP(C90,BIENES1!$A$2:$D$1425,3,FALSE)</f>
        <v>#N/A</v>
      </c>
      <c r="E90" s="47" t="e">
        <f>VLOOKUP(C90,BIENES1!$A$2:$D$1425,2,FALSE)</f>
        <v>#N/A</v>
      </c>
      <c r="F90" s="48" t="e">
        <f>VLOOKUP(C90,'BD1'!A72:D1495,4,)</f>
        <v>#N/A</v>
      </c>
      <c r="G90" s="3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>
        <f t="shared" si="28"/>
        <v>0</v>
      </c>
      <c r="T90" s="35" t="e">
        <f t="shared" si="29"/>
        <v>#N/A</v>
      </c>
      <c r="U90" s="36"/>
      <c r="X90" s="22" t="e">
        <f t="shared" si="15"/>
        <v>#N/A</v>
      </c>
      <c r="Y90" s="22" t="e">
        <f t="shared" si="16"/>
        <v>#N/A</v>
      </c>
      <c r="Z90" s="22" t="e">
        <f t="shared" si="17"/>
        <v>#N/A</v>
      </c>
      <c r="AA90" s="22" t="e">
        <f t="shared" si="18"/>
        <v>#N/A</v>
      </c>
      <c r="AB90" s="22" t="e">
        <f t="shared" si="19"/>
        <v>#N/A</v>
      </c>
      <c r="AC90" s="22" t="e">
        <f t="shared" si="20"/>
        <v>#N/A</v>
      </c>
      <c r="AD90" s="22" t="e">
        <f t="shared" si="21"/>
        <v>#N/A</v>
      </c>
      <c r="AE90" s="22" t="e">
        <f t="shared" si="22"/>
        <v>#N/A</v>
      </c>
      <c r="AF90" s="22" t="e">
        <f t="shared" si="23"/>
        <v>#N/A</v>
      </c>
      <c r="AG90" s="22" t="e">
        <f t="shared" si="24"/>
        <v>#N/A</v>
      </c>
      <c r="AH90" s="22" t="e">
        <f t="shared" si="25"/>
        <v>#N/A</v>
      </c>
      <c r="AI90" s="22" t="e">
        <f t="shared" si="26"/>
        <v>#N/A</v>
      </c>
      <c r="AJ90" s="22" t="e">
        <f t="shared" si="27"/>
        <v>#N/A</v>
      </c>
    </row>
    <row r="91" spans="2:36" x14ac:dyDescent="0.25">
      <c r="B91" s="29"/>
      <c r="C91" s="46"/>
      <c r="D91" s="47" t="e">
        <f>VLOOKUP(C91,BIENES1!$A$2:$D$1425,3,FALSE)</f>
        <v>#N/A</v>
      </c>
      <c r="E91" s="47" t="e">
        <f>VLOOKUP(C91,BIENES1!$A$2:$D$1425,2,FALSE)</f>
        <v>#N/A</v>
      </c>
      <c r="F91" s="48" t="e">
        <f>VLOOKUP(C91,'BD1'!A73:D1496,4,)</f>
        <v>#N/A</v>
      </c>
      <c r="G91" s="31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>
        <f t="shared" si="28"/>
        <v>0</v>
      </c>
      <c r="T91" s="35" t="e">
        <f t="shared" si="29"/>
        <v>#N/A</v>
      </c>
      <c r="U91" s="36"/>
      <c r="X91" s="22" t="e">
        <f t="shared" si="15"/>
        <v>#N/A</v>
      </c>
      <c r="Y91" s="22" t="e">
        <f t="shared" si="16"/>
        <v>#N/A</v>
      </c>
      <c r="Z91" s="22" t="e">
        <f t="shared" si="17"/>
        <v>#N/A</v>
      </c>
      <c r="AA91" s="22" t="e">
        <f t="shared" si="18"/>
        <v>#N/A</v>
      </c>
      <c r="AB91" s="22" t="e">
        <f t="shared" si="19"/>
        <v>#N/A</v>
      </c>
      <c r="AC91" s="22" t="e">
        <f t="shared" si="20"/>
        <v>#N/A</v>
      </c>
      <c r="AD91" s="22" t="e">
        <f t="shared" si="21"/>
        <v>#N/A</v>
      </c>
      <c r="AE91" s="22" t="e">
        <f t="shared" si="22"/>
        <v>#N/A</v>
      </c>
      <c r="AF91" s="22" t="e">
        <f t="shared" si="23"/>
        <v>#N/A</v>
      </c>
      <c r="AG91" s="22" t="e">
        <f t="shared" si="24"/>
        <v>#N/A</v>
      </c>
      <c r="AH91" s="22" t="e">
        <f t="shared" si="25"/>
        <v>#N/A</v>
      </c>
      <c r="AI91" s="22" t="e">
        <f t="shared" si="26"/>
        <v>#N/A</v>
      </c>
      <c r="AJ91" s="22" t="e">
        <f t="shared" si="27"/>
        <v>#N/A</v>
      </c>
    </row>
    <row r="92" spans="2:36" x14ac:dyDescent="0.25">
      <c r="B92" s="29"/>
      <c r="C92" s="46"/>
      <c r="D92" s="47" t="e">
        <f>VLOOKUP(C92,BIENES1!$A$2:$D$1425,3,FALSE)</f>
        <v>#N/A</v>
      </c>
      <c r="E92" s="47" t="e">
        <f>VLOOKUP(C92,BIENES1!$A$2:$D$1425,2,FALSE)</f>
        <v>#N/A</v>
      </c>
      <c r="F92" s="48" t="e">
        <f>VLOOKUP(C92,'BD1'!A74:D1497,4,)</f>
        <v>#N/A</v>
      </c>
      <c r="G92" s="31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>
        <f t="shared" si="28"/>
        <v>0</v>
      </c>
      <c r="T92" s="35" t="e">
        <f t="shared" si="29"/>
        <v>#N/A</v>
      </c>
      <c r="U92" s="36"/>
      <c r="X92" s="22" t="e">
        <f t="shared" si="15"/>
        <v>#N/A</v>
      </c>
      <c r="Y92" s="22" t="e">
        <f t="shared" si="16"/>
        <v>#N/A</v>
      </c>
      <c r="Z92" s="22" t="e">
        <f t="shared" si="17"/>
        <v>#N/A</v>
      </c>
      <c r="AA92" s="22" t="e">
        <f t="shared" si="18"/>
        <v>#N/A</v>
      </c>
      <c r="AB92" s="22" t="e">
        <f t="shared" si="19"/>
        <v>#N/A</v>
      </c>
      <c r="AC92" s="22" t="e">
        <f t="shared" si="20"/>
        <v>#N/A</v>
      </c>
      <c r="AD92" s="22" t="e">
        <f t="shared" si="21"/>
        <v>#N/A</v>
      </c>
      <c r="AE92" s="22" t="e">
        <f t="shared" si="22"/>
        <v>#N/A</v>
      </c>
      <c r="AF92" s="22" t="e">
        <f t="shared" si="23"/>
        <v>#N/A</v>
      </c>
      <c r="AG92" s="22" t="e">
        <f t="shared" si="24"/>
        <v>#N/A</v>
      </c>
      <c r="AH92" s="22" t="e">
        <f t="shared" si="25"/>
        <v>#N/A</v>
      </c>
      <c r="AI92" s="22" t="e">
        <f t="shared" si="26"/>
        <v>#N/A</v>
      </c>
      <c r="AJ92" s="22" t="e">
        <f t="shared" si="27"/>
        <v>#N/A</v>
      </c>
    </row>
    <row r="93" spans="2:36" x14ac:dyDescent="0.25">
      <c r="B93" s="29"/>
      <c r="C93" s="46"/>
      <c r="D93" s="47" t="e">
        <f>VLOOKUP(C93,BIENES1!$A$2:$D$1425,3,FALSE)</f>
        <v>#N/A</v>
      </c>
      <c r="E93" s="47" t="e">
        <f>VLOOKUP(C93,BIENES1!$A$2:$D$1425,2,FALSE)</f>
        <v>#N/A</v>
      </c>
      <c r="F93" s="48" t="e">
        <f>VLOOKUP(C93,'BD1'!A75:D1498,4,)</f>
        <v>#N/A</v>
      </c>
      <c r="G93" s="31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>
        <f t="shared" si="28"/>
        <v>0</v>
      </c>
      <c r="T93" s="35" t="e">
        <f t="shared" si="29"/>
        <v>#N/A</v>
      </c>
      <c r="U93" s="36"/>
      <c r="X93" s="22" t="e">
        <f t="shared" si="15"/>
        <v>#N/A</v>
      </c>
      <c r="Y93" s="22" t="e">
        <f t="shared" si="16"/>
        <v>#N/A</v>
      </c>
      <c r="Z93" s="22" t="e">
        <f t="shared" si="17"/>
        <v>#N/A</v>
      </c>
      <c r="AA93" s="22" t="e">
        <f t="shared" si="18"/>
        <v>#N/A</v>
      </c>
      <c r="AB93" s="22" t="e">
        <f t="shared" si="19"/>
        <v>#N/A</v>
      </c>
      <c r="AC93" s="22" t="e">
        <f t="shared" si="20"/>
        <v>#N/A</v>
      </c>
      <c r="AD93" s="22" t="e">
        <f t="shared" si="21"/>
        <v>#N/A</v>
      </c>
      <c r="AE93" s="22" t="e">
        <f t="shared" si="22"/>
        <v>#N/A</v>
      </c>
      <c r="AF93" s="22" t="e">
        <f t="shared" si="23"/>
        <v>#N/A</v>
      </c>
      <c r="AG93" s="22" t="e">
        <f t="shared" si="24"/>
        <v>#N/A</v>
      </c>
      <c r="AH93" s="22" t="e">
        <f t="shared" si="25"/>
        <v>#N/A</v>
      </c>
      <c r="AI93" s="22" t="e">
        <f t="shared" si="26"/>
        <v>#N/A</v>
      </c>
      <c r="AJ93" s="22" t="e">
        <f t="shared" si="27"/>
        <v>#N/A</v>
      </c>
    </row>
    <row r="94" spans="2:36" x14ac:dyDescent="0.25">
      <c r="B94" s="29"/>
      <c r="C94" s="46"/>
      <c r="D94" s="47" t="e">
        <f>VLOOKUP(C94,BIENES1!$A$2:$D$1425,3,FALSE)</f>
        <v>#N/A</v>
      </c>
      <c r="E94" s="47" t="e">
        <f>VLOOKUP(C94,BIENES1!$A$2:$D$1425,2,FALSE)</f>
        <v>#N/A</v>
      </c>
      <c r="F94" s="48" t="e">
        <f>VLOOKUP(C94,'BD1'!A76:D1499,4,)</f>
        <v>#N/A</v>
      </c>
      <c r="G94" s="31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>
        <f t="shared" si="28"/>
        <v>0</v>
      </c>
      <c r="T94" s="35" t="e">
        <f t="shared" si="29"/>
        <v>#N/A</v>
      </c>
      <c r="U94" s="36"/>
      <c r="X94" s="22" t="e">
        <f t="shared" si="15"/>
        <v>#N/A</v>
      </c>
      <c r="Y94" s="22" t="e">
        <f t="shared" si="16"/>
        <v>#N/A</v>
      </c>
      <c r="Z94" s="22" t="e">
        <f t="shared" si="17"/>
        <v>#N/A</v>
      </c>
      <c r="AA94" s="22" t="e">
        <f t="shared" si="18"/>
        <v>#N/A</v>
      </c>
      <c r="AB94" s="22" t="e">
        <f t="shared" si="19"/>
        <v>#N/A</v>
      </c>
      <c r="AC94" s="22" t="e">
        <f t="shared" si="20"/>
        <v>#N/A</v>
      </c>
      <c r="AD94" s="22" t="e">
        <f t="shared" si="21"/>
        <v>#N/A</v>
      </c>
      <c r="AE94" s="22" t="e">
        <f t="shared" si="22"/>
        <v>#N/A</v>
      </c>
      <c r="AF94" s="22" t="e">
        <f t="shared" si="23"/>
        <v>#N/A</v>
      </c>
      <c r="AG94" s="22" t="e">
        <f t="shared" si="24"/>
        <v>#N/A</v>
      </c>
      <c r="AH94" s="22" t="e">
        <f t="shared" si="25"/>
        <v>#N/A</v>
      </c>
      <c r="AI94" s="22" t="e">
        <f t="shared" si="26"/>
        <v>#N/A</v>
      </c>
      <c r="AJ94" s="22" t="e">
        <f t="shared" si="27"/>
        <v>#N/A</v>
      </c>
    </row>
    <row r="95" spans="2:36" x14ac:dyDescent="0.25">
      <c r="B95" s="29"/>
      <c r="C95" s="46"/>
      <c r="D95" s="47" t="e">
        <f>VLOOKUP(C95,BIENES1!$A$2:$D$1425,3,FALSE)</f>
        <v>#N/A</v>
      </c>
      <c r="E95" s="47" t="e">
        <f>VLOOKUP(C95,BIENES1!$A$2:$D$1425,2,FALSE)</f>
        <v>#N/A</v>
      </c>
      <c r="F95" s="48" t="e">
        <f>VLOOKUP(C95,'BD1'!A77:D1500,4,)</f>
        <v>#N/A</v>
      </c>
      <c r="G95" s="31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>
        <f t="shared" si="28"/>
        <v>0</v>
      </c>
      <c r="T95" s="35" t="e">
        <f t="shared" si="29"/>
        <v>#N/A</v>
      </c>
      <c r="U95" s="36"/>
      <c r="X95" s="22" t="e">
        <f t="shared" si="15"/>
        <v>#N/A</v>
      </c>
      <c r="Y95" s="22" t="e">
        <f t="shared" si="16"/>
        <v>#N/A</v>
      </c>
      <c r="Z95" s="22" t="e">
        <f t="shared" si="17"/>
        <v>#N/A</v>
      </c>
      <c r="AA95" s="22" t="e">
        <f t="shared" si="18"/>
        <v>#N/A</v>
      </c>
      <c r="AB95" s="22" t="e">
        <f t="shared" si="19"/>
        <v>#N/A</v>
      </c>
      <c r="AC95" s="22" t="e">
        <f t="shared" si="20"/>
        <v>#N/A</v>
      </c>
      <c r="AD95" s="22" t="e">
        <f t="shared" si="21"/>
        <v>#N/A</v>
      </c>
      <c r="AE95" s="22" t="e">
        <f t="shared" si="22"/>
        <v>#N/A</v>
      </c>
      <c r="AF95" s="22" t="e">
        <f t="shared" si="23"/>
        <v>#N/A</v>
      </c>
      <c r="AG95" s="22" t="e">
        <f t="shared" si="24"/>
        <v>#N/A</v>
      </c>
      <c r="AH95" s="22" t="e">
        <f t="shared" si="25"/>
        <v>#N/A</v>
      </c>
      <c r="AI95" s="22" t="e">
        <f t="shared" si="26"/>
        <v>#N/A</v>
      </c>
      <c r="AJ95" s="22" t="e">
        <f t="shared" si="27"/>
        <v>#N/A</v>
      </c>
    </row>
    <row r="96" spans="2:36" x14ac:dyDescent="0.25">
      <c r="B96" s="29"/>
      <c r="C96" s="46"/>
      <c r="D96" s="47" t="e">
        <f>VLOOKUP(C96,BIENES1!$A$2:$D$1425,3,FALSE)</f>
        <v>#N/A</v>
      </c>
      <c r="E96" s="47" t="e">
        <f>VLOOKUP(C96,BIENES1!$A$2:$D$1425,2,FALSE)</f>
        <v>#N/A</v>
      </c>
      <c r="F96" s="48" t="e">
        <f>VLOOKUP(C96,'BD1'!A78:D1501,4,)</f>
        <v>#N/A</v>
      </c>
      <c r="G96" s="3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>
        <f t="shared" si="28"/>
        <v>0</v>
      </c>
      <c r="T96" s="35" t="e">
        <f t="shared" si="29"/>
        <v>#N/A</v>
      </c>
      <c r="U96" s="36"/>
      <c r="X96" s="22" t="e">
        <f t="shared" si="15"/>
        <v>#N/A</v>
      </c>
      <c r="Y96" s="22" t="e">
        <f t="shared" si="16"/>
        <v>#N/A</v>
      </c>
      <c r="Z96" s="22" t="e">
        <f t="shared" si="17"/>
        <v>#N/A</v>
      </c>
      <c r="AA96" s="22" t="e">
        <f t="shared" si="18"/>
        <v>#N/A</v>
      </c>
      <c r="AB96" s="22" t="e">
        <f t="shared" si="19"/>
        <v>#N/A</v>
      </c>
      <c r="AC96" s="22" t="e">
        <f t="shared" si="20"/>
        <v>#N/A</v>
      </c>
      <c r="AD96" s="22" t="e">
        <f t="shared" si="21"/>
        <v>#N/A</v>
      </c>
      <c r="AE96" s="22" t="e">
        <f t="shared" si="22"/>
        <v>#N/A</v>
      </c>
      <c r="AF96" s="22" t="e">
        <f t="shared" si="23"/>
        <v>#N/A</v>
      </c>
      <c r="AG96" s="22" t="e">
        <f t="shared" si="24"/>
        <v>#N/A</v>
      </c>
      <c r="AH96" s="22" t="e">
        <f t="shared" si="25"/>
        <v>#N/A</v>
      </c>
      <c r="AI96" s="22" t="e">
        <f t="shared" si="26"/>
        <v>#N/A</v>
      </c>
      <c r="AJ96" s="22" t="e">
        <f t="shared" si="27"/>
        <v>#N/A</v>
      </c>
    </row>
    <row r="97" spans="2:36" x14ac:dyDescent="0.25">
      <c r="B97" s="29"/>
      <c r="C97" s="46"/>
      <c r="D97" s="47" t="e">
        <f>VLOOKUP(C97,BIENES1!$A$2:$D$1425,3,FALSE)</f>
        <v>#N/A</v>
      </c>
      <c r="E97" s="47" t="e">
        <f>VLOOKUP(C97,BIENES1!$A$2:$D$1425,2,FALSE)</f>
        <v>#N/A</v>
      </c>
      <c r="F97" s="48" t="e">
        <f>VLOOKUP(C97,'BD1'!A79:D1502,4,)</f>
        <v>#N/A</v>
      </c>
      <c r="G97" s="3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>
        <f t="shared" si="28"/>
        <v>0</v>
      </c>
      <c r="T97" s="35" t="e">
        <f t="shared" si="29"/>
        <v>#N/A</v>
      </c>
      <c r="U97" s="36"/>
      <c r="X97" s="22" t="e">
        <f t="shared" si="15"/>
        <v>#N/A</v>
      </c>
      <c r="Y97" s="22" t="e">
        <f t="shared" si="16"/>
        <v>#N/A</v>
      </c>
      <c r="Z97" s="22" t="e">
        <f t="shared" si="17"/>
        <v>#N/A</v>
      </c>
      <c r="AA97" s="22" t="e">
        <f t="shared" si="18"/>
        <v>#N/A</v>
      </c>
      <c r="AB97" s="22" t="e">
        <f t="shared" si="19"/>
        <v>#N/A</v>
      </c>
      <c r="AC97" s="22" t="e">
        <f t="shared" si="20"/>
        <v>#N/A</v>
      </c>
      <c r="AD97" s="22" t="e">
        <f t="shared" si="21"/>
        <v>#N/A</v>
      </c>
      <c r="AE97" s="22" t="e">
        <f t="shared" si="22"/>
        <v>#N/A</v>
      </c>
      <c r="AF97" s="22" t="e">
        <f t="shared" si="23"/>
        <v>#N/A</v>
      </c>
      <c r="AG97" s="22" t="e">
        <f t="shared" si="24"/>
        <v>#N/A</v>
      </c>
      <c r="AH97" s="22" t="e">
        <f t="shared" si="25"/>
        <v>#N/A</v>
      </c>
      <c r="AI97" s="22" t="e">
        <f t="shared" si="26"/>
        <v>#N/A</v>
      </c>
      <c r="AJ97" s="22" t="e">
        <f t="shared" si="27"/>
        <v>#N/A</v>
      </c>
    </row>
    <row r="98" spans="2:36" x14ac:dyDescent="0.25">
      <c r="B98" s="29"/>
      <c r="C98" s="46"/>
      <c r="D98" s="47" t="e">
        <f>VLOOKUP(C98,BIENES1!$A$2:$D$1425,3,FALSE)</f>
        <v>#N/A</v>
      </c>
      <c r="E98" s="47" t="e">
        <f>VLOOKUP(C98,BIENES1!$A$2:$D$1425,2,FALSE)</f>
        <v>#N/A</v>
      </c>
      <c r="F98" s="48" t="e">
        <f>VLOOKUP(C98,'BD1'!A80:D1503,4,)</f>
        <v>#N/A</v>
      </c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>
        <f t="shared" si="28"/>
        <v>0</v>
      </c>
      <c r="T98" s="35" t="e">
        <f t="shared" si="29"/>
        <v>#N/A</v>
      </c>
      <c r="U98" s="36"/>
      <c r="X98" s="22" t="e">
        <f t="shared" si="15"/>
        <v>#N/A</v>
      </c>
      <c r="Y98" s="22" t="e">
        <f t="shared" si="16"/>
        <v>#N/A</v>
      </c>
      <c r="Z98" s="22" t="e">
        <f t="shared" si="17"/>
        <v>#N/A</v>
      </c>
      <c r="AA98" s="22" t="e">
        <f t="shared" si="18"/>
        <v>#N/A</v>
      </c>
      <c r="AB98" s="22" t="e">
        <f t="shared" si="19"/>
        <v>#N/A</v>
      </c>
      <c r="AC98" s="22" t="e">
        <f t="shared" si="20"/>
        <v>#N/A</v>
      </c>
      <c r="AD98" s="22" t="e">
        <f t="shared" si="21"/>
        <v>#N/A</v>
      </c>
      <c r="AE98" s="22" t="e">
        <f t="shared" si="22"/>
        <v>#N/A</v>
      </c>
      <c r="AF98" s="22" t="e">
        <f t="shared" si="23"/>
        <v>#N/A</v>
      </c>
      <c r="AG98" s="22" t="e">
        <f t="shared" si="24"/>
        <v>#N/A</v>
      </c>
      <c r="AH98" s="22" t="e">
        <f t="shared" si="25"/>
        <v>#N/A</v>
      </c>
      <c r="AI98" s="22" t="e">
        <f t="shared" si="26"/>
        <v>#N/A</v>
      </c>
      <c r="AJ98" s="22" t="e">
        <f t="shared" si="27"/>
        <v>#N/A</v>
      </c>
    </row>
    <row r="99" spans="2:36" x14ac:dyDescent="0.25">
      <c r="B99" s="29"/>
      <c r="C99" s="46"/>
      <c r="D99" s="47" t="e">
        <f>VLOOKUP(C99,BIENES1!$A$2:$D$1425,3,FALSE)</f>
        <v>#N/A</v>
      </c>
      <c r="E99" s="47" t="e">
        <f>VLOOKUP(C99,BIENES1!$A$2:$D$1425,2,FALSE)</f>
        <v>#N/A</v>
      </c>
      <c r="F99" s="48" t="e">
        <f>VLOOKUP(C99,'BD1'!A81:D1504,4,)</f>
        <v>#N/A</v>
      </c>
      <c r="G99" s="3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>
        <f t="shared" si="28"/>
        <v>0</v>
      </c>
      <c r="T99" s="35" t="e">
        <f t="shared" si="29"/>
        <v>#N/A</v>
      </c>
      <c r="U99" s="36"/>
      <c r="X99" s="22" t="e">
        <f t="shared" si="15"/>
        <v>#N/A</v>
      </c>
      <c r="Y99" s="22" t="e">
        <f t="shared" si="16"/>
        <v>#N/A</v>
      </c>
      <c r="Z99" s="22" t="e">
        <f t="shared" si="17"/>
        <v>#N/A</v>
      </c>
      <c r="AA99" s="22" t="e">
        <f t="shared" si="18"/>
        <v>#N/A</v>
      </c>
      <c r="AB99" s="22" t="e">
        <f t="shared" si="19"/>
        <v>#N/A</v>
      </c>
      <c r="AC99" s="22" t="e">
        <f t="shared" si="20"/>
        <v>#N/A</v>
      </c>
      <c r="AD99" s="22" t="e">
        <f t="shared" si="21"/>
        <v>#N/A</v>
      </c>
      <c r="AE99" s="22" t="e">
        <f t="shared" si="22"/>
        <v>#N/A</v>
      </c>
      <c r="AF99" s="22" t="e">
        <f t="shared" si="23"/>
        <v>#N/A</v>
      </c>
      <c r="AG99" s="22" t="e">
        <f t="shared" si="24"/>
        <v>#N/A</v>
      </c>
      <c r="AH99" s="22" t="e">
        <f t="shared" si="25"/>
        <v>#N/A</v>
      </c>
      <c r="AI99" s="22" t="e">
        <f t="shared" si="26"/>
        <v>#N/A</v>
      </c>
      <c r="AJ99" s="22" t="e">
        <f t="shared" si="27"/>
        <v>#N/A</v>
      </c>
    </row>
    <row r="100" spans="2:36" x14ac:dyDescent="0.25">
      <c r="B100" s="29"/>
      <c r="C100" s="46"/>
      <c r="D100" s="47" t="e">
        <f>VLOOKUP(C100,BIENES1!$A$2:$D$1425,3,FALSE)</f>
        <v>#N/A</v>
      </c>
      <c r="E100" s="47" t="e">
        <f>VLOOKUP(C100,BIENES1!$A$2:$D$1425,2,FALSE)</f>
        <v>#N/A</v>
      </c>
      <c r="F100" s="48" t="e">
        <f>VLOOKUP(C100,'BD1'!A82:D1505,4,)</f>
        <v>#N/A</v>
      </c>
      <c r="G100" s="3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>
        <f t="shared" ref="S100:S105" si="30">SUM(G100:R100)</f>
        <v>0</v>
      </c>
      <c r="T100" s="35" t="e">
        <f t="shared" ref="T100:T105" si="31">+F100*S100</f>
        <v>#N/A</v>
      </c>
      <c r="U100" s="36"/>
      <c r="X100" s="22" t="e">
        <f t="shared" si="15"/>
        <v>#N/A</v>
      </c>
      <c r="Y100" s="22" t="e">
        <f t="shared" si="16"/>
        <v>#N/A</v>
      </c>
      <c r="Z100" s="22" t="e">
        <f t="shared" si="17"/>
        <v>#N/A</v>
      </c>
      <c r="AA100" s="22" t="e">
        <f t="shared" si="18"/>
        <v>#N/A</v>
      </c>
      <c r="AB100" s="22" t="e">
        <f t="shared" si="19"/>
        <v>#N/A</v>
      </c>
      <c r="AC100" s="22" t="e">
        <f t="shared" si="20"/>
        <v>#N/A</v>
      </c>
      <c r="AD100" s="22" t="e">
        <f t="shared" si="21"/>
        <v>#N/A</v>
      </c>
      <c r="AE100" s="22" t="e">
        <f t="shared" si="22"/>
        <v>#N/A</v>
      </c>
      <c r="AF100" s="22" t="e">
        <f t="shared" si="23"/>
        <v>#N/A</v>
      </c>
      <c r="AG100" s="22" t="e">
        <f t="shared" si="24"/>
        <v>#N/A</v>
      </c>
      <c r="AH100" s="22" t="e">
        <f t="shared" si="25"/>
        <v>#N/A</v>
      </c>
      <c r="AI100" s="22" t="e">
        <f t="shared" si="26"/>
        <v>#N/A</v>
      </c>
      <c r="AJ100" s="22" t="e">
        <f t="shared" si="27"/>
        <v>#N/A</v>
      </c>
    </row>
    <row r="101" spans="2:36" x14ac:dyDescent="0.25">
      <c r="B101" s="29"/>
      <c r="C101" s="46"/>
      <c r="D101" s="47" t="e">
        <f>VLOOKUP(C101,BIENES1!$A$2:$D$1425,3,FALSE)</f>
        <v>#N/A</v>
      </c>
      <c r="E101" s="47" t="e">
        <f>VLOOKUP(C101,BIENES1!$A$2:$D$1425,2,FALSE)</f>
        <v>#N/A</v>
      </c>
      <c r="F101" s="48" t="e">
        <f>VLOOKUP(C101,'BD1'!A83:D1506,4,)</f>
        <v>#N/A</v>
      </c>
      <c r="G101" s="3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>
        <f t="shared" si="30"/>
        <v>0</v>
      </c>
      <c r="T101" s="35" t="e">
        <f t="shared" si="31"/>
        <v>#N/A</v>
      </c>
      <c r="U101" s="36"/>
      <c r="X101" s="22" t="e">
        <f t="shared" si="15"/>
        <v>#N/A</v>
      </c>
      <c r="Y101" s="22" t="e">
        <f t="shared" si="16"/>
        <v>#N/A</v>
      </c>
      <c r="Z101" s="22" t="e">
        <f t="shared" si="17"/>
        <v>#N/A</v>
      </c>
      <c r="AA101" s="22" t="e">
        <f t="shared" si="18"/>
        <v>#N/A</v>
      </c>
      <c r="AB101" s="22" t="e">
        <f t="shared" si="19"/>
        <v>#N/A</v>
      </c>
      <c r="AC101" s="22" t="e">
        <f t="shared" si="20"/>
        <v>#N/A</v>
      </c>
      <c r="AD101" s="22" t="e">
        <f t="shared" si="21"/>
        <v>#N/A</v>
      </c>
      <c r="AE101" s="22" t="e">
        <f t="shared" si="22"/>
        <v>#N/A</v>
      </c>
      <c r="AF101" s="22" t="e">
        <f t="shared" si="23"/>
        <v>#N/A</v>
      </c>
      <c r="AG101" s="22" t="e">
        <f t="shared" si="24"/>
        <v>#N/A</v>
      </c>
      <c r="AH101" s="22" t="e">
        <f t="shared" si="25"/>
        <v>#N/A</v>
      </c>
      <c r="AI101" s="22" t="e">
        <f t="shared" si="26"/>
        <v>#N/A</v>
      </c>
      <c r="AJ101" s="22" t="e">
        <f t="shared" si="27"/>
        <v>#N/A</v>
      </c>
    </row>
    <row r="102" spans="2:36" x14ac:dyDescent="0.25">
      <c r="B102" s="29"/>
      <c r="C102" s="46"/>
      <c r="D102" s="47" t="e">
        <f>VLOOKUP(C102,BIENES1!$A$2:$D$1425,3,FALSE)</f>
        <v>#N/A</v>
      </c>
      <c r="E102" s="47" t="e">
        <f>VLOOKUP(C102,BIENES1!$A$2:$D$1425,2,FALSE)</f>
        <v>#N/A</v>
      </c>
      <c r="F102" s="48" t="e">
        <f>VLOOKUP(C102,'BD1'!A84:D1507,4,)</f>
        <v>#N/A</v>
      </c>
      <c r="G102" s="31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>
        <f t="shared" si="30"/>
        <v>0</v>
      </c>
      <c r="T102" s="35" t="e">
        <f t="shared" si="31"/>
        <v>#N/A</v>
      </c>
      <c r="U102" s="36"/>
      <c r="X102" s="22" t="e">
        <f t="shared" si="15"/>
        <v>#N/A</v>
      </c>
      <c r="Y102" s="22" t="e">
        <f t="shared" si="16"/>
        <v>#N/A</v>
      </c>
      <c r="Z102" s="22" t="e">
        <f t="shared" si="17"/>
        <v>#N/A</v>
      </c>
      <c r="AA102" s="22" t="e">
        <f t="shared" si="18"/>
        <v>#N/A</v>
      </c>
      <c r="AB102" s="22" t="e">
        <f t="shared" si="19"/>
        <v>#N/A</v>
      </c>
      <c r="AC102" s="22" t="e">
        <f t="shared" si="20"/>
        <v>#N/A</v>
      </c>
      <c r="AD102" s="22" t="e">
        <f t="shared" si="21"/>
        <v>#N/A</v>
      </c>
      <c r="AE102" s="22" t="e">
        <f t="shared" si="22"/>
        <v>#N/A</v>
      </c>
      <c r="AF102" s="22" t="e">
        <f t="shared" si="23"/>
        <v>#N/A</v>
      </c>
      <c r="AG102" s="22" t="e">
        <f t="shared" si="24"/>
        <v>#N/A</v>
      </c>
      <c r="AH102" s="22" t="e">
        <f t="shared" si="25"/>
        <v>#N/A</v>
      </c>
      <c r="AI102" s="22" t="e">
        <f t="shared" si="26"/>
        <v>#N/A</v>
      </c>
      <c r="AJ102" s="22" t="e">
        <f t="shared" si="27"/>
        <v>#N/A</v>
      </c>
    </row>
    <row r="103" spans="2:36" x14ac:dyDescent="0.25">
      <c r="B103" s="29"/>
      <c r="C103" s="46"/>
      <c r="D103" s="47" t="e">
        <f>VLOOKUP(C103,BIENES1!$A$2:$D$1425,3,FALSE)</f>
        <v>#N/A</v>
      </c>
      <c r="E103" s="47" t="e">
        <f>VLOOKUP(C103,BIENES1!$A$2:$D$1425,2,FALSE)</f>
        <v>#N/A</v>
      </c>
      <c r="F103" s="48" t="e">
        <f>VLOOKUP(C103,'BD1'!A85:D1508,4,)</f>
        <v>#N/A</v>
      </c>
      <c r="G103" s="31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>
        <f t="shared" si="30"/>
        <v>0</v>
      </c>
      <c r="T103" s="35" t="e">
        <f t="shared" si="31"/>
        <v>#N/A</v>
      </c>
      <c r="U103" s="36"/>
      <c r="X103" s="22" t="e">
        <f t="shared" si="15"/>
        <v>#N/A</v>
      </c>
      <c r="Y103" s="22" t="e">
        <f t="shared" si="16"/>
        <v>#N/A</v>
      </c>
      <c r="Z103" s="22" t="e">
        <f t="shared" si="17"/>
        <v>#N/A</v>
      </c>
      <c r="AA103" s="22" t="e">
        <f t="shared" si="18"/>
        <v>#N/A</v>
      </c>
      <c r="AB103" s="22" t="e">
        <f t="shared" si="19"/>
        <v>#N/A</v>
      </c>
      <c r="AC103" s="22" t="e">
        <f t="shared" si="20"/>
        <v>#N/A</v>
      </c>
      <c r="AD103" s="22" t="e">
        <f t="shared" si="21"/>
        <v>#N/A</v>
      </c>
      <c r="AE103" s="22" t="e">
        <f t="shared" si="22"/>
        <v>#N/A</v>
      </c>
      <c r="AF103" s="22" t="e">
        <f t="shared" si="23"/>
        <v>#N/A</v>
      </c>
      <c r="AG103" s="22" t="e">
        <f t="shared" si="24"/>
        <v>#N/A</v>
      </c>
      <c r="AH103" s="22" t="e">
        <f t="shared" si="25"/>
        <v>#N/A</v>
      </c>
      <c r="AI103" s="22" t="e">
        <f t="shared" si="26"/>
        <v>#N/A</v>
      </c>
      <c r="AJ103" s="22" t="e">
        <f t="shared" si="27"/>
        <v>#N/A</v>
      </c>
    </row>
    <row r="104" spans="2:36" x14ac:dyDescent="0.25">
      <c r="B104" s="29"/>
      <c r="C104" s="46"/>
      <c r="D104" s="47" t="e">
        <f>VLOOKUP(C104,BIENES1!$A$2:$D$1425,3,FALSE)</f>
        <v>#N/A</v>
      </c>
      <c r="E104" s="47" t="e">
        <f>VLOOKUP(C104,BIENES1!$A$2:$D$1425,2,FALSE)</f>
        <v>#N/A</v>
      </c>
      <c r="F104" s="48" t="e">
        <f>VLOOKUP(C104,'BD1'!A86:D1509,4,)</f>
        <v>#N/A</v>
      </c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>
        <f t="shared" si="30"/>
        <v>0</v>
      </c>
      <c r="T104" s="35" t="e">
        <f t="shared" si="31"/>
        <v>#N/A</v>
      </c>
      <c r="U104" s="36"/>
      <c r="X104" s="22" t="e">
        <f t="shared" si="15"/>
        <v>#N/A</v>
      </c>
      <c r="Y104" s="22" t="e">
        <f t="shared" si="16"/>
        <v>#N/A</v>
      </c>
      <c r="Z104" s="22" t="e">
        <f t="shared" si="17"/>
        <v>#N/A</v>
      </c>
      <c r="AA104" s="22" t="e">
        <f t="shared" si="18"/>
        <v>#N/A</v>
      </c>
      <c r="AB104" s="22" t="e">
        <f t="shared" si="19"/>
        <v>#N/A</v>
      </c>
      <c r="AC104" s="22" t="e">
        <f t="shared" si="20"/>
        <v>#N/A</v>
      </c>
      <c r="AD104" s="22" t="e">
        <f t="shared" si="21"/>
        <v>#N/A</v>
      </c>
      <c r="AE104" s="22" t="e">
        <f t="shared" si="22"/>
        <v>#N/A</v>
      </c>
      <c r="AF104" s="22" t="e">
        <f t="shared" si="23"/>
        <v>#N/A</v>
      </c>
      <c r="AG104" s="22" t="e">
        <f t="shared" si="24"/>
        <v>#N/A</v>
      </c>
      <c r="AH104" s="22" t="e">
        <f t="shared" si="25"/>
        <v>#N/A</v>
      </c>
      <c r="AI104" s="22" t="e">
        <f t="shared" si="26"/>
        <v>#N/A</v>
      </c>
      <c r="AJ104" s="22" t="e">
        <f t="shared" si="27"/>
        <v>#N/A</v>
      </c>
    </row>
    <row r="105" spans="2:36" x14ac:dyDescent="0.25">
      <c r="B105" s="29"/>
      <c r="C105" s="46"/>
      <c r="D105" s="47" t="e">
        <f>VLOOKUP(C105,BIENES1!$A$2:$D$1425,3,FALSE)</f>
        <v>#N/A</v>
      </c>
      <c r="E105" s="47" t="e">
        <f>VLOOKUP(C105,BIENES1!$A$2:$D$1425,2,FALSE)</f>
        <v>#N/A</v>
      </c>
      <c r="F105" s="48" t="e">
        <f>VLOOKUP(C105,'BD1'!A87:D1510,4,)</f>
        <v>#N/A</v>
      </c>
      <c r="G105" s="31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>
        <f t="shared" si="30"/>
        <v>0</v>
      </c>
      <c r="T105" s="35" t="e">
        <f t="shared" si="31"/>
        <v>#N/A</v>
      </c>
      <c r="U105" s="36"/>
      <c r="X105" s="22" t="e">
        <f t="shared" ref="X105:X119" si="32">+F105*G105</f>
        <v>#N/A</v>
      </c>
      <c r="Y105" s="22" t="e">
        <f t="shared" ref="Y105:Y119" si="33">+F105*H105</f>
        <v>#N/A</v>
      </c>
      <c r="Z105" s="22" t="e">
        <f t="shared" ref="Z105:Z119" si="34">+F105*I105</f>
        <v>#N/A</v>
      </c>
      <c r="AA105" s="22" t="e">
        <f t="shared" ref="AA105:AA119" si="35">+F105*J105</f>
        <v>#N/A</v>
      </c>
      <c r="AB105" s="22" t="e">
        <f t="shared" ref="AB105:AB119" si="36">+F105*K105</f>
        <v>#N/A</v>
      </c>
      <c r="AC105" s="22" t="e">
        <f t="shared" ref="AC105:AC119" si="37">+F105*L105</f>
        <v>#N/A</v>
      </c>
      <c r="AD105" s="22" t="e">
        <f t="shared" ref="AD105:AD119" si="38">+F105*M105</f>
        <v>#N/A</v>
      </c>
      <c r="AE105" s="22" t="e">
        <f t="shared" ref="AE105:AE119" si="39">+F105*N105</f>
        <v>#N/A</v>
      </c>
      <c r="AF105" s="22" t="e">
        <f t="shared" ref="AF105:AF119" si="40">+F105*O105</f>
        <v>#N/A</v>
      </c>
      <c r="AG105" s="22" t="e">
        <f t="shared" ref="AG105:AG119" si="41">+F105*P105</f>
        <v>#N/A</v>
      </c>
      <c r="AH105" s="22" t="e">
        <f t="shared" ref="AH105:AH119" si="42">+F105*Q105</f>
        <v>#N/A</v>
      </c>
      <c r="AI105" s="22" t="e">
        <f t="shared" ref="AI105:AI119" si="43">+F105*R105</f>
        <v>#N/A</v>
      </c>
      <c r="AJ105" s="22" t="e">
        <f t="shared" ref="AJ105:AJ119" si="44">SUM(X105:AI105)</f>
        <v>#N/A</v>
      </c>
    </row>
    <row r="106" spans="2:36" x14ac:dyDescent="0.25">
      <c r="B106" s="29"/>
      <c r="C106" s="46"/>
      <c r="D106" s="47" t="e">
        <f>VLOOKUP(C106,BIENES1!$A$2:$D$1425,3,FALSE)</f>
        <v>#N/A</v>
      </c>
      <c r="E106" s="47" t="e">
        <f>VLOOKUP(C106,BIENES1!$A$2:$D$1425,2,FALSE)</f>
        <v>#N/A</v>
      </c>
      <c r="F106" s="48" t="e">
        <f>VLOOKUP(C106,'BD1'!A88:D1511,4,)</f>
        <v>#N/A</v>
      </c>
      <c r="G106" s="3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>
        <f t="shared" ref="S106:S119" si="45">SUM(G106:R106)</f>
        <v>0</v>
      </c>
      <c r="T106" s="35" t="e">
        <f t="shared" ref="T106:T119" si="46">+F106*S106</f>
        <v>#N/A</v>
      </c>
      <c r="U106" s="36"/>
      <c r="X106" s="22" t="e">
        <f t="shared" si="32"/>
        <v>#N/A</v>
      </c>
      <c r="Y106" s="22" t="e">
        <f t="shared" si="33"/>
        <v>#N/A</v>
      </c>
      <c r="Z106" s="22" t="e">
        <f t="shared" si="34"/>
        <v>#N/A</v>
      </c>
      <c r="AA106" s="22" t="e">
        <f t="shared" si="35"/>
        <v>#N/A</v>
      </c>
      <c r="AB106" s="22" t="e">
        <f t="shared" si="36"/>
        <v>#N/A</v>
      </c>
      <c r="AC106" s="22" t="e">
        <f t="shared" si="37"/>
        <v>#N/A</v>
      </c>
      <c r="AD106" s="22" t="e">
        <f t="shared" si="38"/>
        <v>#N/A</v>
      </c>
      <c r="AE106" s="22" t="e">
        <f t="shared" si="39"/>
        <v>#N/A</v>
      </c>
      <c r="AF106" s="22" t="e">
        <f t="shared" si="40"/>
        <v>#N/A</v>
      </c>
      <c r="AG106" s="22" t="e">
        <f t="shared" si="41"/>
        <v>#N/A</v>
      </c>
      <c r="AH106" s="22" t="e">
        <f t="shared" si="42"/>
        <v>#N/A</v>
      </c>
      <c r="AI106" s="22" t="e">
        <f t="shared" si="43"/>
        <v>#N/A</v>
      </c>
      <c r="AJ106" s="22" t="e">
        <f t="shared" si="44"/>
        <v>#N/A</v>
      </c>
    </row>
    <row r="107" spans="2:36" x14ac:dyDescent="0.25">
      <c r="B107" s="29"/>
      <c r="C107" s="46"/>
      <c r="D107" s="47" t="e">
        <f>VLOOKUP(C107,BIENES1!$A$2:$D$1425,3,FALSE)</f>
        <v>#N/A</v>
      </c>
      <c r="E107" s="47" t="e">
        <f>VLOOKUP(C107,BIENES1!$A$2:$D$1425,2,FALSE)</f>
        <v>#N/A</v>
      </c>
      <c r="F107" s="48" t="e">
        <f>VLOOKUP(C107,'BD1'!A89:D1512,4,)</f>
        <v>#N/A</v>
      </c>
      <c r="G107" s="3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>
        <f t="shared" si="45"/>
        <v>0</v>
      </c>
      <c r="T107" s="35" t="e">
        <f t="shared" si="46"/>
        <v>#N/A</v>
      </c>
      <c r="U107" s="36"/>
      <c r="X107" s="22" t="e">
        <f t="shared" si="32"/>
        <v>#N/A</v>
      </c>
      <c r="Y107" s="22" t="e">
        <f t="shared" si="33"/>
        <v>#N/A</v>
      </c>
      <c r="Z107" s="22" t="e">
        <f t="shared" si="34"/>
        <v>#N/A</v>
      </c>
      <c r="AA107" s="22" t="e">
        <f t="shared" si="35"/>
        <v>#N/A</v>
      </c>
      <c r="AB107" s="22" t="e">
        <f t="shared" si="36"/>
        <v>#N/A</v>
      </c>
      <c r="AC107" s="22" t="e">
        <f t="shared" si="37"/>
        <v>#N/A</v>
      </c>
      <c r="AD107" s="22" t="e">
        <f t="shared" si="38"/>
        <v>#N/A</v>
      </c>
      <c r="AE107" s="22" t="e">
        <f t="shared" si="39"/>
        <v>#N/A</v>
      </c>
      <c r="AF107" s="22" t="e">
        <f t="shared" si="40"/>
        <v>#N/A</v>
      </c>
      <c r="AG107" s="22" t="e">
        <f t="shared" si="41"/>
        <v>#N/A</v>
      </c>
      <c r="AH107" s="22" t="e">
        <f t="shared" si="42"/>
        <v>#N/A</v>
      </c>
      <c r="AI107" s="22" t="e">
        <f t="shared" si="43"/>
        <v>#N/A</v>
      </c>
      <c r="AJ107" s="22" t="e">
        <f t="shared" si="44"/>
        <v>#N/A</v>
      </c>
    </row>
    <row r="108" spans="2:36" x14ac:dyDescent="0.25">
      <c r="B108" s="29"/>
      <c r="C108" s="46"/>
      <c r="D108" s="47" t="e">
        <f>VLOOKUP(C108,BIENES1!$A$2:$D$1425,3,FALSE)</f>
        <v>#N/A</v>
      </c>
      <c r="E108" s="47" t="e">
        <f>VLOOKUP(C108,BIENES1!$A$2:$D$1425,2,FALSE)</f>
        <v>#N/A</v>
      </c>
      <c r="F108" s="48" t="e">
        <f>VLOOKUP(C108,'BD1'!A90:D1513,4,)</f>
        <v>#N/A</v>
      </c>
      <c r="G108" s="31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>
        <f t="shared" si="45"/>
        <v>0</v>
      </c>
      <c r="T108" s="35" t="e">
        <f t="shared" si="46"/>
        <v>#N/A</v>
      </c>
      <c r="U108" s="36"/>
      <c r="X108" s="22" t="e">
        <f t="shared" si="32"/>
        <v>#N/A</v>
      </c>
      <c r="Y108" s="22" t="e">
        <f t="shared" si="33"/>
        <v>#N/A</v>
      </c>
      <c r="Z108" s="22" t="e">
        <f t="shared" si="34"/>
        <v>#N/A</v>
      </c>
      <c r="AA108" s="22" t="e">
        <f t="shared" si="35"/>
        <v>#N/A</v>
      </c>
      <c r="AB108" s="22" t="e">
        <f t="shared" si="36"/>
        <v>#N/A</v>
      </c>
      <c r="AC108" s="22" t="e">
        <f t="shared" si="37"/>
        <v>#N/A</v>
      </c>
      <c r="AD108" s="22" t="e">
        <f t="shared" si="38"/>
        <v>#N/A</v>
      </c>
      <c r="AE108" s="22" t="e">
        <f t="shared" si="39"/>
        <v>#N/A</v>
      </c>
      <c r="AF108" s="22" t="e">
        <f t="shared" si="40"/>
        <v>#N/A</v>
      </c>
      <c r="AG108" s="22" t="e">
        <f t="shared" si="41"/>
        <v>#N/A</v>
      </c>
      <c r="AH108" s="22" t="e">
        <f t="shared" si="42"/>
        <v>#N/A</v>
      </c>
      <c r="AI108" s="22" t="e">
        <f t="shared" si="43"/>
        <v>#N/A</v>
      </c>
      <c r="AJ108" s="22" t="e">
        <f t="shared" si="44"/>
        <v>#N/A</v>
      </c>
    </row>
    <row r="109" spans="2:36" x14ac:dyDescent="0.25">
      <c r="B109" s="29"/>
      <c r="C109" s="46"/>
      <c r="D109" s="47" t="e">
        <f>VLOOKUP(C109,BIENES1!$A$2:$D$1425,3,FALSE)</f>
        <v>#N/A</v>
      </c>
      <c r="E109" s="47" t="e">
        <f>VLOOKUP(C109,BIENES1!$A$2:$D$1425,2,FALSE)</f>
        <v>#N/A</v>
      </c>
      <c r="F109" s="48" t="e">
        <f>VLOOKUP(C109,'BD1'!A91:D1514,4,)</f>
        <v>#N/A</v>
      </c>
      <c r="G109" s="31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>
        <f t="shared" si="45"/>
        <v>0</v>
      </c>
      <c r="T109" s="35" t="e">
        <f t="shared" si="46"/>
        <v>#N/A</v>
      </c>
      <c r="U109" s="36"/>
      <c r="X109" s="22" t="e">
        <f t="shared" si="32"/>
        <v>#N/A</v>
      </c>
      <c r="Y109" s="22" t="e">
        <f t="shared" si="33"/>
        <v>#N/A</v>
      </c>
      <c r="Z109" s="22" t="e">
        <f t="shared" si="34"/>
        <v>#N/A</v>
      </c>
      <c r="AA109" s="22" t="e">
        <f t="shared" si="35"/>
        <v>#N/A</v>
      </c>
      <c r="AB109" s="22" t="e">
        <f t="shared" si="36"/>
        <v>#N/A</v>
      </c>
      <c r="AC109" s="22" t="e">
        <f t="shared" si="37"/>
        <v>#N/A</v>
      </c>
      <c r="AD109" s="22" t="e">
        <f t="shared" si="38"/>
        <v>#N/A</v>
      </c>
      <c r="AE109" s="22" t="e">
        <f t="shared" si="39"/>
        <v>#N/A</v>
      </c>
      <c r="AF109" s="22" t="e">
        <f t="shared" si="40"/>
        <v>#N/A</v>
      </c>
      <c r="AG109" s="22" t="e">
        <f t="shared" si="41"/>
        <v>#N/A</v>
      </c>
      <c r="AH109" s="22" t="e">
        <f t="shared" si="42"/>
        <v>#N/A</v>
      </c>
      <c r="AI109" s="22" t="e">
        <f t="shared" si="43"/>
        <v>#N/A</v>
      </c>
      <c r="AJ109" s="22" t="e">
        <f t="shared" si="44"/>
        <v>#N/A</v>
      </c>
    </row>
    <row r="110" spans="2:36" x14ac:dyDescent="0.25">
      <c r="B110" s="29"/>
      <c r="C110" s="46"/>
      <c r="D110" s="47" t="e">
        <f>VLOOKUP(C110,BIENES1!$A$2:$D$1425,3,FALSE)</f>
        <v>#N/A</v>
      </c>
      <c r="E110" s="47" t="e">
        <f>VLOOKUP(C110,BIENES1!$A$2:$D$1425,2,FALSE)</f>
        <v>#N/A</v>
      </c>
      <c r="F110" s="48" t="e">
        <f>VLOOKUP(C110,'BD1'!A92:D1515,4,)</f>
        <v>#N/A</v>
      </c>
      <c r="G110" s="31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>
        <f t="shared" si="45"/>
        <v>0</v>
      </c>
      <c r="T110" s="35" t="e">
        <f t="shared" si="46"/>
        <v>#N/A</v>
      </c>
      <c r="U110" s="36"/>
      <c r="X110" s="22" t="e">
        <f t="shared" si="32"/>
        <v>#N/A</v>
      </c>
      <c r="Y110" s="22" t="e">
        <f t="shared" si="33"/>
        <v>#N/A</v>
      </c>
      <c r="Z110" s="22" t="e">
        <f t="shared" si="34"/>
        <v>#N/A</v>
      </c>
      <c r="AA110" s="22" t="e">
        <f t="shared" si="35"/>
        <v>#N/A</v>
      </c>
      <c r="AB110" s="22" t="e">
        <f t="shared" si="36"/>
        <v>#N/A</v>
      </c>
      <c r="AC110" s="22" t="e">
        <f t="shared" si="37"/>
        <v>#N/A</v>
      </c>
      <c r="AD110" s="22" t="e">
        <f t="shared" si="38"/>
        <v>#N/A</v>
      </c>
      <c r="AE110" s="22" t="e">
        <f t="shared" si="39"/>
        <v>#N/A</v>
      </c>
      <c r="AF110" s="22" t="e">
        <f t="shared" si="40"/>
        <v>#N/A</v>
      </c>
      <c r="AG110" s="22" t="e">
        <f t="shared" si="41"/>
        <v>#N/A</v>
      </c>
      <c r="AH110" s="22" t="e">
        <f t="shared" si="42"/>
        <v>#N/A</v>
      </c>
      <c r="AI110" s="22" t="e">
        <f t="shared" si="43"/>
        <v>#N/A</v>
      </c>
      <c r="AJ110" s="22" t="e">
        <f t="shared" si="44"/>
        <v>#N/A</v>
      </c>
    </row>
    <row r="111" spans="2:36" x14ac:dyDescent="0.25">
      <c r="B111" s="29"/>
      <c r="C111" s="46"/>
      <c r="D111" s="47" t="e">
        <f>VLOOKUP(C111,BIENES1!$A$2:$D$1425,3,FALSE)</f>
        <v>#N/A</v>
      </c>
      <c r="E111" s="47" t="e">
        <f>VLOOKUP(C111,BIENES1!$A$2:$D$1425,2,FALSE)</f>
        <v>#N/A</v>
      </c>
      <c r="F111" s="48" t="e">
        <f>VLOOKUP(C111,'BD1'!A93:D1516,4,)</f>
        <v>#N/A</v>
      </c>
      <c r="G111" s="3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>
        <f t="shared" si="45"/>
        <v>0</v>
      </c>
      <c r="T111" s="35" t="e">
        <f t="shared" si="46"/>
        <v>#N/A</v>
      </c>
      <c r="U111" s="36"/>
      <c r="X111" s="22" t="e">
        <f t="shared" si="32"/>
        <v>#N/A</v>
      </c>
      <c r="Y111" s="22" t="e">
        <f t="shared" si="33"/>
        <v>#N/A</v>
      </c>
      <c r="Z111" s="22" t="e">
        <f t="shared" si="34"/>
        <v>#N/A</v>
      </c>
      <c r="AA111" s="22" t="e">
        <f t="shared" si="35"/>
        <v>#N/A</v>
      </c>
      <c r="AB111" s="22" t="e">
        <f t="shared" si="36"/>
        <v>#N/A</v>
      </c>
      <c r="AC111" s="22" t="e">
        <f t="shared" si="37"/>
        <v>#N/A</v>
      </c>
      <c r="AD111" s="22" t="e">
        <f t="shared" si="38"/>
        <v>#N/A</v>
      </c>
      <c r="AE111" s="22" t="e">
        <f t="shared" si="39"/>
        <v>#N/A</v>
      </c>
      <c r="AF111" s="22" t="e">
        <f t="shared" si="40"/>
        <v>#N/A</v>
      </c>
      <c r="AG111" s="22" t="e">
        <f t="shared" si="41"/>
        <v>#N/A</v>
      </c>
      <c r="AH111" s="22" t="e">
        <f t="shared" si="42"/>
        <v>#N/A</v>
      </c>
      <c r="AI111" s="22" t="e">
        <f t="shared" si="43"/>
        <v>#N/A</v>
      </c>
      <c r="AJ111" s="22" t="e">
        <f t="shared" si="44"/>
        <v>#N/A</v>
      </c>
    </row>
    <row r="112" spans="2:36" x14ac:dyDescent="0.25">
      <c r="B112" s="29"/>
      <c r="C112" s="46"/>
      <c r="D112" s="47" t="e">
        <f>VLOOKUP(C112,BIENES1!$A$2:$D$1425,3,FALSE)</f>
        <v>#N/A</v>
      </c>
      <c r="E112" s="47" t="e">
        <f>VLOOKUP(C112,BIENES1!$A$2:$D$1425,2,FALSE)</f>
        <v>#N/A</v>
      </c>
      <c r="F112" s="48" t="e">
        <f>VLOOKUP(C112,'BD1'!A94:D1517,4,)</f>
        <v>#N/A</v>
      </c>
      <c r="G112" s="31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>
        <f t="shared" si="45"/>
        <v>0</v>
      </c>
      <c r="T112" s="35" t="e">
        <f t="shared" si="46"/>
        <v>#N/A</v>
      </c>
      <c r="U112" s="36"/>
      <c r="X112" s="22" t="e">
        <f t="shared" si="32"/>
        <v>#N/A</v>
      </c>
      <c r="Y112" s="22" t="e">
        <f t="shared" si="33"/>
        <v>#N/A</v>
      </c>
      <c r="Z112" s="22" t="e">
        <f t="shared" si="34"/>
        <v>#N/A</v>
      </c>
      <c r="AA112" s="22" t="e">
        <f t="shared" si="35"/>
        <v>#N/A</v>
      </c>
      <c r="AB112" s="22" t="e">
        <f t="shared" si="36"/>
        <v>#N/A</v>
      </c>
      <c r="AC112" s="22" t="e">
        <f t="shared" si="37"/>
        <v>#N/A</v>
      </c>
      <c r="AD112" s="22" t="e">
        <f t="shared" si="38"/>
        <v>#N/A</v>
      </c>
      <c r="AE112" s="22" t="e">
        <f t="shared" si="39"/>
        <v>#N/A</v>
      </c>
      <c r="AF112" s="22" t="e">
        <f t="shared" si="40"/>
        <v>#N/A</v>
      </c>
      <c r="AG112" s="22" t="e">
        <f t="shared" si="41"/>
        <v>#N/A</v>
      </c>
      <c r="AH112" s="22" t="e">
        <f t="shared" si="42"/>
        <v>#N/A</v>
      </c>
      <c r="AI112" s="22" t="e">
        <f t="shared" si="43"/>
        <v>#N/A</v>
      </c>
      <c r="AJ112" s="22" t="e">
        <f t="shared" si="44"/>
        <v>#N/A</v>
      </c>
    </row>
    <row r="113" spans="2:36" x14ac:dyDescent="0.25">
      <c r="B113" s="29"/>
      <c r="C113" s="46"/>
      <c r="D113" s="47" t="e">
        <f>VLOOKUP(C113,BIENES1!$A$2:$D$1425,3,FALSE)</f>
        <v>#N/A</v>
      </c>
      <c r="E113" s="47" t="e">
        <f>VLOOKUP(C113,BIENES1!$A$2:$D$1425,2,FALSE)</f>
        <v>#N/A</v>
      </c>
      <c r="F113" s="48" t="e">
        <f>VLOOKUP(C113,'BD1'!A95:D1518,4,)</f>
        <v>#N/A</v>
      </c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>
        <f t="shared" si="45"/>
        <v>0</v>
      </c>
      <c r="T113" s="35" t="e">
        <f t="shared" si="46"/>
        <v>#N/A</v>
      </c>
      <c r="U113" s="36"/>
      <c r="X113" s="22" t="e">
        <f t="shared" si="32"/>
        <v>#N/A</v>
      </c>
      <c r="Y113" s="22" t="e">
        <f t="shared" si="33"/>
        <v>#N/A</v>
      </c>
      <c r="Z113" s="22" t="e">
        <f t="shared" si="34"/>
        <v>#N/A</v>
      </c>
      <c r="AA113" s="22" t="e">
        <f t="shared" si="35"/>
        <v>#N/A</v>
      </c>
      <c r="AB113" s="22" t="e">
        <f t="shared" si="36"/>
        <v>#N/A</v>
      </c>
      <c r="AC113" s="22" t="e">
        <f t="shared" si="37"/>
        <v>#N/A</v>
      </c>
      <c r="AD113" s="22" t="e">
        <f t="shared" si="38"/>
        <v>#N/A</v>
      </c>
      <c r="AE113" s="22" t="e">
        <f t="shared" si="39"/>
        <v>#N/A</v>
      </c>
      <c r="AF113" s="22" t="e">
        <f t="shared" si="40"/>
        <v>#N/A</v>
      </c>
      <c r="AG113" s="22" t="e">
        <f t="shared" si="41"/>
        <v>#N/A</v>
      </c>
      <c r="AH113" s="22" t="e">
        <f t="shared" si="42"/>
        <v>#N/A</v>
      </c>
      <c r="AI113" s="22" t="e">
        <f t="shared" si="43"/>
        <v>#N/A</v>
      </c>
      <c r="AJ113" s="22" t="e">
        <f t="shared" si="44"/>
        <v>#N/A</v>
      </c>
    </row>
    <row r="114" spans="2:36" x14ac:dyDescent="0.25">
      <c r="B114" s="29"/>
      <c r="C114" s="46"/>
      <c r="D114" s="47" t="e">
        <f>VLOOKUP(C114,BIENES1!$A$2:$D$1425,3,FALSE)</f>
        <v>#N/A</v>
      </c>
      <c r="E114" s="47" t="e">
        <f>VLOOKUP(C114,BIENES1!$A$2:$D$1425,2,FALSE)</f>
        <v>#N/A</v>
      </c>
      <c r="F114" s="48" t="e">
        <f>VLOOKUP(C114,'BD1'!A96:D1519,4,)</f>
        <v>#N/A</v>
      </c>
      <c r="G114" s="31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>
        <f t="shared" si="45"/>
        <v>0</v>
      </c>
      <c r="T114" s="35" t="e">
        <f t="shared" si="46"/>
        <v>#N/A</v>
      </c>
      <c r="U114" s="36"/>
      <c r="X114" s="22" t="e">
        <f t="shared" si="32"/>
        <v>#N/A</v>
      </c>
      <c r="Y114" s="22" t="e">
        <f t="shared" si="33"/>
        <v>#N/A</v>
      </c>
      <c r="Z114" s="22" t="e">
        <f t="shared" si="34"/>
        <v>#N/A</v>
      </c>
      <c r="AA114" s="22" t="e">
        <f t="shared" si="35"/>
        <v>#N/A</v>
      </c>
      <c r="AB114" s="22" t="e">
        <f t="shared" si="36"/>
        <v>#N/A</v>
      </c>
      <c r="AC114" s="22" t="e">
        <f t="shared" si="37"/>
        <v>#N/A</v>
      </c>
      <c r="AD114" s="22" t="e">
        <f t="shared" si="38"/>
        <v>#N/A</v>
      </c>
      <c r="AE114" s="22" t="e">
        <f t="shared" si="39"/>
        <v>#N/A</v>
      </c>
      <c r="AF114" s="22" t="e">
        <f t="shared" si="40"/>
        <v>#N/A</v>
      </c>
      <c r="AG114" s="22" t="e">
        <f t="shared" si="41"/>
        <v>#N/A</v>
      </c>
      <c r="AH114" s="22" t="e">
        <f t="shared" si="42"/>
        <v>#N/A</v>
      </c>
      <c r="AI114" s="22" t="e">
        <f t="shared" si="43"/>
        <v>#N/A</v>
      </c>
      <c r="AJ114" s="22" t="e">
        <f t="shared" si="44"/>
        <v>#N/A</v>
      </c>
    </row>
    <row r="115" spans="2:36" x14ac:dyDescent="0.25">
      <c r="B115" s="29"/>
      <c r="C115" s="46"/>
      <c r="D115" s="47" t="e">
        <f>VLOOKUP(C115,BIENES1!$A$2:$D$1425,3,FALSE)</f>
        <v>#N/A</v>
      </c>
      <c r="E115" s="47" t="e">
        <f>VLOOKUP(C115,BIENES1!$A$2:$D$1425,2,FALSE)</f>
        <v>#N/A</v>
      </c>
      <c r="F115" s="48" t="e">
        <f>VLOOKUP(C115,'BD1'!A97:D1520,4,)</f>
        <v>#N/A</v>
      </c>
      <c r="G115" s="31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>
        <f t="shared" si="45"/>
        <v>0</v>
      </c>
      <c r="T115" s="35" t="e">
        <f t="shared" si="46"/>
        <v>#N/A</v>
      </c>
      <c r="U115" s="36"/>
      <c r="X115" s="22" t="e">
        <f t="shared" si="32"/>
        <v>#N/A</v>
      </c>
      <c r="Y115" s="22" t="e">
        <f t="shared" si="33"/>
        <v>#N/A</v>
      </c>
      <c r="Z115" s="22" t="e">
        <f t="shared" si="34"/>
        <v>#N/A</v>
      </c>
      <c r="AA115" s="22" t="e">
        <f t="shared" si="35"/>
        <v>#N/A</v>
      </c>
      <c r="AB115" s="22" t="e">
        <f t="shared" si="36"/>
        <v>#N/A</v>
      </c>
      <c r="AC115" s="22" t="e">
        <f t="shared" si="37"/>
        <v>#N/A</v>
      </c>
      <c r="AD115" s="22" t="e">
        <f t="shared" si="38"/>
        <v>#N/A</v>
      </c>
      <c r="AE115" s="22" t="e">
        <f t="shared" si="39"/>
        <v>#N/A</v>
      </c>
      <c r="AF115" s="22" t="e">
        <f t="shared" si="40"/>
        <v>#N/A</v>
      </c>
      <c r="AG115" s="22" t="e">
        <f t="shared" si="41"/>
        <v>#N/A</v>
      </c>
      <c r="AH115" s="22" t="e">
        <f t="shared" si="42"/>
        <v>#N/A</v>
      </c>
      <c r="AI115" s="22" t="e">
        <f t="shared" si="43"/>
        <v>#N/A</v>
      </c>
      <c r="AJ115" s="22" t="e">
        <f t="shared" si="44"/>
        <v>#N/A</v>
      </c>
    </row>
    <row r="116" spans="2:36" x14ac:dyDescent="0.25">
      <c r="B116" s="29"/>
      <c r="C116" s="46"/>
      <c r="D116" s="47" t="e">
        <f>VLOOKUP(C116,BIENES1!$A$2:$D$1425,3,FALSE)</f>
        <v>#N/A</v>
      </c>
      <c r="E116" s="47" t="e">
        <f>VLOOKUP(C116,BIENES1!$A$2:$D$1425,2,FALSE)</f>
        <v>#N/A</v>
      </c>
      <c r="F116" s="48" t="e">
        <f>VLOOKUP(C116,'BD1'!A98:D1521,4,)</f>
        <v>#N/A</v>
      </c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>
        <f t="shared" si="45"/>
        <v>0</v>
      </c>
      <c r="T116" s="35" t="e">
        <f t="shared" si="46"/>
        <v>#N/A</v>
      </c>
      <c r="U116" s="36"/>
      <c r="X116" s="22" t="e">
        <f t="shared" si="32"/>
        <v>#N/A</v>
      </c>
      <c r="Y116" s="22" t="e">
        <f t="shared" si="33"/>
        <v>#N/A</v>
      </c>
      <c r="Z116" s="22" t="e">
        <f t="shared" si="34"/>
        <v>#N/A</v>
      </c>
      <c r="AA116" s="22" t="e">
        <f t="shared" si="35"/>
        <v>#N/A</v>
      </c>
      <c r="AB116" s="22" t="e">
        <f t="shared" si="36"/>
        <v>#N/A</v>
      </c>
      <c r="AC116" s="22" t="e">
        <f t="shared" si="37"/>
        <v>#N/A</v>
      </c>
      <c r="AD116" s="22" t="e">
        <f t="shared" si="38"/>
        <v>#N/A</v>
      </c>
      <c r="AE116" s="22" t="e">
        <f t="shared" si="39"/>
        <v>#N/A</v>
      </c>
      <c r="AF116" s="22" t="e">
        <f t="shared" si="40"/>
        <v>#N/A</v>
      </c>
      <c r="AG116" s="22" t="e">
        <f t="shared" si="41"/>
        <v>#N/A</v>
      </c>
      <c r="AH116" s="22" t="e">
        <f t="shared" si="42"/>
        <v>#N/A</v>
      </c>
      <c r="AI116" s="22" t="e">
        <f t="shared" si="43"/>
        <v>#N/A</v>
      </c>
      <c r="AJ116" s="22" t="e">
        <f t="shared" si="44"/>
        <v>#N/A</v>
      </c>
    </row>
    <row r="117" spans="2:36" x14ac:dyDescent="0.25">
      <c r="B117" s="29"/>
      <c r="C117" s="46"/>
      <c r="D117" s="47" t="e">
        <f>VLOOKUP(C117,BIENES1!$A$2:$D$1425,3,FALSE)</f>
        <v>#N/A</v>
      </c>
      <c r="E117" s="47" t="e">
        <f>VLOOKUP(C117,BIENES1!$A$2:$D$1425,2,FALSE)</f>
        <v>#N/A</v>
      </c>
      <c r="F117" s="48" t="e">
        <f>VLOOKUP(C117,'BD1'!A99:D1522,4,)</f>
        <v>#N/A</v>
      </c>
      <c r="G117" s="31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>
        <f t="shared" si="45"/>
        <v>0</v>
      </c>
      <c r="T117" s="35" t="e">
        <f t="shared" si="46"/>
        <v>#N/A</v>
      </c>
      <c r="U117" s="36"/>
      <c r="X117" s="22" t="e">
        <f t="shared" si="32"/>
        <v>#N/A</v>
      </c>
      <c r="Y117" s="22" t="e">
        <f t="shared" si="33"/>
        <v>#N/A</v>
      </c>
      <c r="Z117" s="22" t="e">
        <f t="shared" si="34"/>
        <v>#N/A</v>
      </c>
      <c r="AA117" s="22" t="e">
        <f t="shared" si="35"/>
        <v>#N/A</v>
      </c>
      <c r="AB117" s="22" t="e">
        <f t="shared" si="36"/>
        <v>#N/A</v>
      </c>
      <c r="AC117" s="22" t="e">
        <f t="shared" si="37"/>
        <v>#N/A</v>
      </c>
      <c r="AD117" s="22" t="e">
        <f t="shared" si="38"/>
        <v>#N/A</v>
      </c>
      <c r="AE117" s="22" t="e">
        <f t="shared" si="39"/>
        <v>#N/A</v>
      </c>
      <c r="AF117" s="22" t="e">
        <f t="shared" si="40"/>
        <v>#N/A</v>
      </c>
      <c r="AG117" s="22" t="e">
        <f t="shared" si="41"/>
        <v>#N/A</v>
      </c>
      <c r="AH117" s="22" t="e">
        <f t="shared" si="42"/>
        <v>#N/A</v>
      </c>
      <c r="AI117" s="22" t="e">
        <f t="shared" si="43"/>
        <v>#N/A</v>
      </c>
      <c r="AJ117" s="22" t="e">
        <f t="shared" si="44"/>
        <v>#N/A</v>
      </c>
    </row>
    <row r="118" spans="2:36" x14ac:dyDescent="0.25">
      <c r="B118" s="29"/>
      <c r="C118" s="46"/>
      <c r="D118" s="47" t="e">
        <f>VLOOKUP(C118,BIENES1!$A$2:$D$1425,3,FALSE)</f>
        <v>#N/A</v>
      </c>
      <c r="E118" s="47" t="e">
        <f>VLOOKUP(C118,BIENES1!$A$2:$D$1425,2,FALSE)</f>
        <v>#N/A</v>
      </c>
      <c r="F118" s="48" t="e">
        <f>VLOOKUP(C118,'BD1'!A100:D1523,4,)</f>
        <v>#N/A</v>
      </c>
      <c r="G118" s="31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>
        <f t="shared" si="45"/>
        <v>0</v>
      </c>
      <c r="T118" s="35" t="e">
        <f t="shared" si="46"/>
        <v>#N/A</v>
      </c>
      <c r="U118" s="36"/>
      <c r="X118" s="22" t="e">
        <f t="shared" si="32"/>
        <v>#N/A</v>
      </c>
      <c r="Y118" s="22" t="e">
        <f t="shared" si="33"/>
        <v>#N/A</v>
      </c>
      <c r="Z118" s="22" t="e">
        <f t="shared" si="34"/>
        <v>#N/A</v>
      </c>
      <c r="AA118" s="22" t="e">
        <f t="shared" si="35"/>
        <v>#N/A</v>
      </c>
      <c r="AB118" s="22" t="e">
        <f t="shared" si="36"/>
        <v>#N/A</v>
      </c>
      <c r="AC118" s="22" t="e">
        <f t="shared" si="37"/>
        <v>#N/A</v>
      </c>
      <c r="AD118" s="22" t="e">
        <f t="shared" si="38"/>
        <v>#N/A</v>
      </c>
      <c r="AE118" s="22" t="e">
        <f t="shared" si="39"/>
        <v>#N/A</v>
      </c>
      <c r="AF118" s="22" t="e">
        <f t="shared" si="40"/>
        <v>#N/A</v>
      </c>
      <c r="AG118" s="22" t="e">
        <f t="shared" si="41"/>
        <v>#N/A</v>
      </c>
      <c r="AH118" s="22" t="e">
        <f t="shared" si="42"/>
        <v>#N/A</v>
      </c>
      <c r="AI118" s="22" t="e">
        <f t="shared" si="43"/>
        <v>#N/A</v>
      </c>
      <c r="AJ118" s="22" t="e">
        <f t="shared" si="44"/>
        <v>#N/A</v>
      </c>
    </row>
    <row r="119" spans="2:36" x14ac:dyDescent="0.25">
      <c r="B119" s="29"/>
      <c r="C119" s="46"/>
      <c r="D119" s="47" t="e">
        <f>VLOOKUP(C119,BIENES1!$A$2:$D$1425,3,FALSE)</f>
        <v>#N/A</v>
      </c>
      <c r="E119" s="47" t="e">
        <f>VLOOKUP(C119,BIENES1!$A$2:$D$1425,2,FALSE)</f>
        <v>#N/A</v>
      </c>
      <c r="F119" s="48" t="e">
        <f>VLOOKUP(C119,'BD1'!A101:D1524,4,)</f>
        <v>#N/A</v>
      </c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>
        <f t="shared" si="45"/>
        <v>0</v>
      </c>
      <c r="T119" s="35" t="e">
        <f t="shared" si="46"/>
        <v>#N/A</v>
      </c>
      <c r="U119" s="36"/>
      <c r="X119" s="22" t="e">
        <f t="shared" si="32"/>
        <v>#N/A</v>
      </c>
      <c r="Y119" s="22" t="e">
        <f t="shared" si="33"/>
        <v>#N/A</v>
      </c>
      <c r="Z119" s="22" t="e">
        <f t="shared" si="34"/>
        <v>#N/A</v>
      </c>
      <c r="AA119" s="22" t="e">
        <f t="shared" si="35"/>
        <v>#N/A</v>
      </c>
      <c r="AB119" s="22" t="e">
        <f t="shared" si="36"/>
        <v>#N/A</v>
      </c>
      <c r="AC119" s="22" t="e">
        <f t="shared" si="37"/>
        <v>#N/A</v>
      </c>
      <c r="AD119" s="22" t="e">
        <f t="shared" si="38"/>
        <v>#N/A</v>
      </c>
      <c r="AE119" s="22" t="e">
        <f t="shared" si="39"/>
        <v>#N/A</v>
      </c>
      <c r="AF119" s="22" t="e">
        <f t="shared" si="40"/>
        <v>#N/A</v>
      </c>
      <c r="AG119" s="22" t="e">
        <f t="shared" si="41"/>
        <v>#N/A</v>
      </c>
      <c r="AH119" s="22" t="e">
        <f t="shared" si="42"/>
        <v>#N/A</v>
      </c>
      <c r="AI119" s="22" t="e">
        <f t="shared" si="43"/>
        <v>#N/A</v>
      </c>
      <c r="AJ119" s="22" t="e">
        <f t="shared" si="44"/>
        <v>#N/A</v>
      </c>
    </row>
    <row r="120" spans="2:36" x14ac:dyDescent="0.25">
      <c r="B120" s="29"/>
      <c r="C120" s="46"/>
      <c r="D120" s="47" t="e">
        <f>VLOOKUP(C120,BIENES1!$A$2:$D$1425,3,FALSE)</f>
        <v>#N/A</v>
      </c>
      <c r="E120" s="47" t="e">
        <f>VLOOKUP(C120,BIENES1!$A$2:$D$1425,2,FALSE)</f>
        <v>#N/A</v>
      </c>
      <c r="F120" s="48" t="e">
        <f>VLOOKUP(C120,'BD1'!A102:D1525,4,)</f>
        <v>#N/A</v>
      </c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>
        <f t="shared" ref="S120:S122" si="47">SUM(G120:R120)</f>
        <v>0</v>
      </c>
      <c r="T120" s="35" t="e">
        <f t="shared" ref="T120:T122" si="48">+F120*S120</f>
        <v>#N/A</v>
      </c>
      <c r="U120" s="36"/>
      <c r="X120" s="22" t="e">
        <f t="shared" ref="X120:X122" si="49">+F120*G120</f>
        <v>#N/A</v>
      </c>
      <c r="Y120" s="22" t="e">
        <f t="shared" ref="Y120:Y122" si="50">+F120*H120</f>
        <v>#N/A</v>
      </c>
      <c r="Z120" s="22" t="e">
        <f t="shared" ref="Z120:Z122" si="51">+F120*I120</f>
        <v>#N/A</v>
      </c>
      <c r="AA120" s="22" t="e">
        <f t="shared" ref="AA120:AA122" si="52">+F120*J120</f>
        <v>#N/A</v>
      </c>
      <c r="AB120" s="22" t="e">
        <f t="shared" ref="AB120:AB122" si="53">+F120*K120</f>
        <v>#N/A</v>
      </c>
      <c r="AC120" s="22" t="e">
        <f t="shared" ref="AC120:AC122" si="54">+F120*L120</f>
        <v>#N/A</v>
      </c>
      <c r="AD120" s="22" t="e">
        <f t="shared" ref="AD120:AD122" si="55">+F120*M120</f>
        <v>#N/A</v>
      </c>
      <c r="AE120" s="22" t="e">
        <f t="shared" ref="AE120:AE122" si="56">+F120*N120</f>
        <v>#N/A</v>
      </c>
      <c r="AF120" s="22" t="e">
        <f t="shared" ref="AF120:AF122" si="57">+F120*O120</f>
        <v>#N/A</v>
      </c>
      <c r="AG120" s="22" t="e">
        <f t="shared" ref="AG120:AG122" si="58">+F120*P120</f>
        <v>#N/A</v>
      </c>
      <c r="AH120" s="22" t="e">
        <f t="shared" ref="AH120:AH122" si="59">+F120*Q120</f>
        <v>#N/A</v>
      </c>
      <c r="AI120" s="22" t="e">
        <f t="shared" ref="AI120:AI122" si="60">+F120*R120</f>
        <v>#N/A</v>
      </c>
      <c r="AJ120" s="22" t="e">
        <f t="shared" ref="AJ120:AJ122" si="61">SUM(X120:AI120)</f>
        <v>#N/A</v>
      </c>
    </row>
    <row r="121" spans="2:36" x14ac:dyDescent="0.25">
      <c r="B121" s="29"/>
      <c r="C121" s="46"/>
      <c r="D121" s="47" t="e">
        <f>VLOOKUP(C121,BIENES1!$A$2:$D$1425,3,FALSE)</f>
        <v>#N/A</v>
      </c>
      <c r="E121" s="47" t="e">
        <f>VLOOKUP(C121,BIENES1!$A$2:$D$1425,2,FALSE)</f>
        <v>#N/A</v>
      </c>
      <c r="F121" s="48" t="e">
        <f>VLOOKUP(C121,'BD1'!A103:D1526,4,)</f>
        <v>#N/A</v>
      </c>
      <c r="G121" s="3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>
        <f t="shared" si="47"/>
        <v>0</v>
      </c>
      <c r="T121" s="35" t="e">
        <f t="shared" si="48"/>
        <v>#N/A</v>
      </c>
      <c r="U121" s="36"/>
      <c r="X121" s="22" t="e">
        <f t="shared" si="49"/>
        <v>#N/A</v>
      </c>
      <c r="Y121" s="22" t="e">
        <f t="shared" si="50"/>
        <v>#N/A</v>
      </c>
      <c r="Z121" s="22" t="e">
        <f t="shared" si="51"/>
        <v>#N/A</v>
      </c>
      <c r="AA121" s="22" t="e">
        <f t="shared" si="52"/>
        <v>#N/A</v>
      </c>
      <c r="AB121" s="22" t="e">
        <f t="shared" si="53"/>
        <v>#N/A</v>
      </c>
      <c r="AC121" s="22" t="e">
        <f t="shared" si="54"/>
        <v>#N/A</v>
      </c>
      <c r="AD121" s="22" t="e">
        <f t="shared" si="55"/>
        <v>#N/A</v>
      </c>
      <c r="AE121" s="22" t="e">
        <f t="shared" si="56"/>
        <v>#N/A</v>
      </c>
      <c r="AF121" s="22" t="e">
        <f t="shared" si="57"/>
        <v>#N/A</v>
      </c>
      <c r="AG121" s="22" t="e">
        <f t="shared" si="58"/>
        <v>#N/A</v>
      </c>
      <c r="AH121" s="22" t="e">
        <f t="shared" si="59"/>
        <v>#N/A</v>
      </c>
      <c r="AI121" s="22" t="e">
        <f t="shared" si="60"/>
        <v>#N/A</v>
      </c>
      <c r="AJ121" s="22" t="e">
        <f t="shared" si="61"/>
        <v>#N/A</v>
      </c>
    </row>
    <row r="122" spans="2:36" x14ac:dyDescent="0.25">
      <c r="B122" s="29"/>
      <c r="C122" s="46"/>
      <c r="D122" s="47" t="e">
        <f>VLOOKUP(C122,BIENES1!$A$2:$D$1425,3,FALSE)</f>
        <v>#N/A</v>
      </c>
      <c r="E122" s="47" t="e">
        <f>VLOOKUP(C122,BIENES1!$A$2:$D$1425,2,FALSE)</f>
        <v>#N/A</v>
      </c>
      <c r="F122" s="48" t="e">
        <f>VLOOKUP(C122,'BD1'!A104:D1527,4,)</f>
        <v>#N/A</v>
      </c>
      <c r="G122" s="31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>
        <f t="shared" si="47"/>
        <v>0</v>
      </c>
      <c r="T122" s="35" t="e">
        <f t="shared" si="48"/>
        <v>#N/A</v>
      </c>
      <c r="U122" s="36"/>
      <c r="X122" s="22" t="e">
        <f t="shared" si="49"/>
        <v>#N/A</v>
      </c>
      <c r="Y122" s="22" t="e">
        <f t="shared" si="50"/>
        <v>#N/A</v>
      </c>
      <c r="Z122" s="22" t="e">
        <f t="shared" si="51"/>
        <v>#N/A</v>
      </c>
      <c r="AA122" s="22" t="e">
        <f t="shared" si="52"/>
        <v>#N/A</v>
      </c>
      <c r="AB122" s="22" t="e">
        <f t="shared" si="53"/>
        <v>#N/A</v>
      </c>
      <c r="AC122" s="22" t="e">
        <f t="shared" si="54"/>
        <v>#N/A</v>
      </c>
      <c r="AD122" s="22" t="e">
        <f t="shared" si="55"/>
        <v>#N/A</v>
      </c>
      <c r="AE122" s="22" t="e">
        <f t="shared" si="56"/>
        <v>#N/A</v>
      </c>
      <c r="AF122" s="22" t="e">
        <f t="shared" si="57"/>
        <v>#N/A</v>
      </c>
      <c r="AG122" s="22" t="e">
        <f t="shared" si="58"/>
        <v>#N/A</v>
      </c>
      <c r="AH122" s="22" t="e">
        <f t="shared" si="59"/>
        <v>#N/A</v>
      </c>
      <c r="AI122" s="22" t="e">
        <f t="shared" si="60"/>
        <v>#N/A</v>
      </c>
      <c r="AJ122" s="22" t="e">
        <f t="shared" si="61"/>
        <v>#N/A</v>
      </c>
    </row>
    <row r="123" spans="2:36" ht="15.75" thickBot="1" x14ac:dyDescent="0.3">
      <c r="B123" s="29"/>
      <c r="C123" s="46"/>
      <c r="D123" s="47" t="e">
        <f>VLOOKUP(C123,BIENES1!$A$2:$D$1425,3,FALSE)</f>
        <v>#N/A</v>
      </c>
      <c r="E123" s="47" t="e">
        <f>VLOOKUP(C123,BIENES1!$A$2:$D$1425,2,FALSE)</f>
        <v>#N/A</v>
      </c>
      <c r="F123" s="48" t="e">
        <f>VLOOKUP(C123,'BD1'!A105:D1528,4,)</f>
        <v>#N/A</v>
      </c>
      <c r="G123" s="38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9"/>
      <c r="S123" s="40"/>
      <c r="T123" s="37"/>
      <c r="U123" s="41"/>
    </row>
    <row r="124" spans="2:36" ht="16.5" thickTop="1" thickBot="1" x14ac:dyDescent="0.3">
      <c r="B124" s="75" t="s">
        <v>13</v>
      </c>
      <c r="C124" s="76"/>
      <c r="D124" s="76"/>
      <c r="E124" s="76"/>
      <c r="F124" s="76"/>
      <c r="G124" s="26">
        <f>SUM(G20:G123)</f>
        <v>0</v>
      </c>
      <c r="H124" s="26">
        <f t="shared" ref="H124:T124" si="62">SUM(H20:H123)</f>
        <v>0</v>
      </c>
      <c r="I124" s="26">
        <f t="shared" si="62"/>
        <v>0</v>
      </c>
      <c r="J124" s="26">
        <f t="shared" si="62"/>
        <v>0</v>
      </c>
      <c r="K124" s="26">
        <f t="shared" si="62"/>
        <v>0</v>
      </c>
      <c r="L124" s="26">
        <f t="shared" si="62"/>
        <v>0</v>
      </c>
      <c r="M124" s="26">
        <f t="shared" si="62"/>
        <v>0</v>
      </c>
      <c r="N124" s="26">
        <f t="shared" si="62"/>
        <v>0</v>
      </c>
      <c r="O124" s="26">
        <f t="shared" si="62"/>
        <v>0</v>
      </c>
      <c r="P124" s="26">
        <f t="shared" si="62"/>
        <v>0</v>
      </c>
      <c r="Q124" s="26">
        <f t="shared" si="62"/>
        <v>0</v>
      </c>
      <c r="R124" s="26">
        <f t="shared" si="62"/>
        <v>0</v>
      </c>
      <c r="S124" s="26">
        <f t="shared" si="62"/>
        <v>0</v>
      </c>
      <c r="T124" s="27" t="e">
        <f t="shared" si="62"/>
        <v>#N/A</v>
      </c>
      <c r="U124" s="28"/>
    </row>
    <row r="125" spans="2:36" ht="15.75" thickTop="1" x14ac:dyDescent="0.25"/>
  </sheetData>
  <sheetProtection password="CAA8" sheet="1" objects="1" scenarios="1"/>
  <mergeCells count="6">
    <mergeCell ref="C9:D9"/>
    <mergeCell ref="C11:D11"/>
    <mergeCell ref="B16:C16"/>
    <mergeCell ref="D16:L16"/>
    <mergeCell ref="B124:F124"/>
    <mergeCell ref="C13:D13"/>
  </mergeCells>
  <conditionalFormatting sqref="D20:F20">
    <cfRule type="containsErrors" dxfId="9" priority="30">
      <formula>ISERROR(D20)</formula>
    </cfRule>
  </conditionalFormatting>
  <conditionalFormatting sqref="S20:T122">
    <cfRule type="cellIs" dxfId="8" priority="29" operator="equal">
      <formula>0</formula>
    </cfRule>
  </conditionalFormatting>
  <conditionalFormatting sqref="B20">
    <cfRule type="containsErrors" dxfId="7" priority="28">
      <formula>ISERROR(B20)</formula>
    </cfRule>
  </conditionalFormatting>
  <conditionalFormatting sqref="B20">
    <cfRule type="cellIs" dxfId="6" priority="26" operator="equal">
      <formula>0</formula>
    </cfRule>
  </conditionalFormatting>
  <conditionalFormatting sqref="D21:F21">
    <cfRule type="containsErrors" dxfId="5" priority="14">
      <formula>ISERROR(D21)</formula>
    </cfRule>
  </conditionalFormatting>
  <conditionalFormatting sqref="D22:F123">
    <cfRule type="containsErrors" dxfId="4" priority="11">
      <formula>ISERROR(D22)</formula>
    </cfRule>
  </conditionalFormatting>
  <conditionalFormatting sqref="B123">
    <cfRule type="containsErrors" dxfId="3" priority="10">
      <formula>ISERROR(B123)</formula>
    </cfRule>
  </conditionalFormatting>
  <conditionalFormatting sqref="B123">
    <cfRule type="cellIs" dxfId="2" priority="9" operator="equal">
      <formula>0</formula>
    </cfRule>
  </conditionalFormatting>
  <conditionalFormatting sqref="B21:B122">
    <cfRule type="cellIs" dxfId="1" priority="1" operator="equal">
      <formula>0</formula>
    </cfRule>
  </conditionalFormatting>
  <conditionalFormatting sqref="B21:B122">
    <cfRule type="containsErrors" dxfId="0" priority="2">
      <formula>ISERROR(B21)</formula>
    </cfRule>
  </conditionalFormatting>
  <dataValidations count="5">
    <dataValidation type="list" allowBlank="1" showInputMessage="1" showErrorMessage="1" sqref="C11:D11">
      <formula1>INDIRECT(TEXT(SUBSTITUTE(C9," ",""),""))</formula1>
    </dataValidation>
    <dataValidation type="list" allowBlank="1" showInputMessage="1" showErrorMessage="1" sqref="C9:D9">
      <formula1>UO</formula1>
    </dataValidation>
    <dataValidation type="list" allowBlank="1" showInputMessage="1" showErrorMessage="1" sqref="C13:D13 B123">
      <formula1>INDIRECT(TEXT(SUBSTITUTE($C$11," ",""),""))</formula1>
    </dataValidation>
    <dataValidation type="whole" allowBlank="1" showInputMessage="1" showErrorMessage="1" error="Ingreso Cantidad" sqref="G20:R123">
      <formula1>0</formula1>
      <formula2>1000000</formula2>
    </dataValidation>
    <dataValidation type="list" allowBlank="1" showInputMessage="1" showErrorMessage="1" sqref="B20:B122">
      <formula1>INDIRECT(TEXT(SUBSTITUTE($C$13," ",""),""))</formula1>
    </dataValidation>
  </dataValidations>
  <pageMargins left="0" right="0" top="0.15748031496062992" bottom="0.15748031496062992" header="0.31496062992125984" footer="0.31496062992125984"/>
  <pageSetup paperSize="8" scale="4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98"/>
  <sheetViews>
    <sheetView topLeftCell="A375" workbookViewId="0">
      <selection activeCell="E1" sqref="E1:G399"/>
    </sheetView>
  </sheetViews>
  <sheetFormatPr baseColWidth="10" defaultRowHeight="15" x14ac:dyDescent="0.25"/>
  <cols>
    <col min="1" max="1" width="53" customWidth="1"/>
    <col min="3" max="3" width="14.42578125" customWidth="1"/>
    <col min="5" max="5" width="58.28515625" customWidth="1"/>
  </cols>
  <sheetData>
    <row r="1" spans="1:8" x14ac:dyDescent="0.25">
      <c r="A1" s="4" t="s">
        <v>20</v>
      </c>
      <c r="B1" s="4" t="s">
        <v>0</v>
      </c>
      <c r="C1" s="5" t="s">
        <v>21</v>
      </c>
      <c r="E1" s="10" t="s">
        <v>20</v>
      </c>
      <c r="F1" s="10" t="s">
        <v>0</v>
      </c>
      <c r="G1" s="10" t="s">
        <v>21</v>
      </c>
    </row>
    <row r="2" spans="1:8" x14ac:dyDescent="0.25">
      <c r="A2" s="3" t="s">
        <v>22</v>
      </c>
      <c r="B2" s="11" t="s">
        <v>23</v>
      </c>
      <c r="C2" s="6" t="s">
        <v>24</v>
      </c>
      <c r="E2" s="9" t="s">
        <v>640</v>
      </c>
      <c r="F2" s="9" t="s">
        <v>208</v>
      </c>
      <c r="G2" s="7" t="s">
        <v>209</v>
      </c>
      <c r="H2">
        <v>20</v>
      </c>
    </row>
    <row r="3" spans="1:8" x14ac:dyDescent="0.25">
      <c r="A3" s="3" t="s">
        <v>25</v>
      </c>
      <c r="B3" s="11" t="s">
        <v>23</v>
      </c>
      <c r="C3" s="6" t="s">
        <v>24</v>
      </c>
      <c r="E3" s="9" t="s">
        <v>210</v>
      </c>
      <c r="F3" s="9" t="s">
        <v>208</v>
      </c>
      <c r="G3" s="7" t="s">
        <v>209</v>
      </c>
    </row>
    <row r="4" spans="1:8" x14ac:dyDescent="0.25">
      <c r="A4" s="3" t="s">
        <v>26</v>
      </c>
      <c r="B4" s="11" t="s">
        <v>23</v>
      </c>
      <c r="C4" s="6" t="s">
        <v>24</v>
      </c>
      <c r="E4" s="9" t="s">
        <v>211</v>
      </c>
      <c r="F4" s="9" t="s">
        <v>208</v>
      </c>
      <c r="G4" s="7" t="s">
        <v>209</v>
      </c>
    </row>
    <row r="5" spans="1:8" x14ac:dyDescent="0.25">
      <c r="A5" s="3" t="s">
        <v>27</v>
      </c>
      <c r="B5" s="11" t="s">
        <v>23</v>
      </c>
      <c r="C5" s="6" t="s">
        <v>24</v>
      </c>
      <c r="E5" s="9" t="s">
        <v>212</v>
      </c>
      <c r="F5" s="9" t="s">
        <v>208</v>
      </c>
      <c r="G5" s="7" t="s">
        <v>209</v>
      </c>
    </row>
    <row r="6" spans="1:8" x14ac:dyDescent="0.25">
      <c r="A6" s="3" t="s">
        <v>28</v>
      </c>
      <c r="B6" s="11" t="s">
        <v>29</v>
      </c>
      <c r="C6" s="6" t="s">
        <v>24</v>
      </c>
      <c r="E6" s="9" t="s">
        <v>213</v>
      </c>
      <c r="F6" s="9" t="s">
        <v>208</v>
      </c>
      <c r="G6" s="7" t="s">
        <v>209</v>
      </c>
    </row>
    <row r="7" spans="1:8" x14ac:dyDescent="0.25">
      <c r="A7" s="3" t="s">
        <v>30</v>
      </c>
      <c r="B7" s="11" t="s">
        <v>31</v>
      </c>
      <c r="C7" s="6" t="s">
        <v>24</v>
      </c>
      <c r="E7" s="9" t="s">
        <v>214</v>
      </c>
      <c r="F7" s="8" t="s">
        <v>208</v>
      </c>
      <c r="G7" s="7" t="s">
        <v>209</v>
      </c>
    </row>
    <row r="8" spans="1:8" x14ac:dyDescent="0.25">
      <c r="A8" s="3" t="s">
        <v>32</v>
      </c>
      <c r="B8" s="11" t="s">
        <v>33</v>
      </c>
      <c r="C8" s="6" t="s">
        <v>24</v>
      </c>
      <c r="E8" s="9" t="s">
        <v>215</v>
      </c>
      <c r="F8" s="8" t="s">
        <v>216</v>
      </c>
      <c r="G8" s="7" t="s">
        <v>209</v>
      </c>
    </row>
    <row r="9" spans="1:8" x14ac:dyDescent="0.25">
      <c r="A9" s="3" t="s">
        <v>34</v>
      </c>
      <c r="B9" s="11" t="s">
        <v>33</v>
      </c>
      <c r="C9" s="6" t="s">
        <v>24</v>
      </c>
      <c r="E9" s="9" t="s">
        <v>217</v>
      </c>
      <c r="F9" s="8" t="s">
        <v>218</v>
      </c>
      <c r="G9" s="7" t="s">
        <v>209</v>
      </c>
    </row>
    <row r="10" spans="1:8" x14ac:dyDescent="0.25">
      <c r="A10" s="3" t="s">
        <v>35</v>
      </c>
      <c r="B10" s="12" t="s">
        <v>33</v>
      </c>
      <c r="C10" s="6" t="s">
        <v>24</v>
      </c>
      <c r="E10" s="9" t="s">
        <v>219</v>
      </c>
      <c r="F10" s="8" t="s">
        <v>220</v>
      </c>
      <c r="G10" s="7" t="s">
        <v>209</v>
      </c>
    </row>
    <row r="11" spans="1:8" x14ac:dyDescent="0.25">
      <c r="A11" s="3" t="s">
        <v>36</v>
      </c>
      <c r="B11" s="12" t="s">
        <v>37</v>
      </c>
      <c r="C11" s="6" t="s">
        <v>24</v>
      </c>
      <c r="E11" s="9" t="s">
        <v>221</v>
      </c>
      <c r="F11" s="8" t="s">
        <v>222</v>
      </c>
      <c r="G11" s="7" t="s">
        <v>209</v>
      </c>
    </row>
    <row r="12" spans="1:8" x14ac:dyDescent="0.25">
      <c r="A12" s="3" t="s">
        <v>38</v>
      </c>
      <c r="B12" s="11" t="s">
        <v>39</v>
      </c>
      <c r="C12" s="6" t="s">
        <v>24</v>
      </c>
      <c r="E12" s="9" t="s">
        <v>223</v>
      </c>
      <c r="F12" s="8" t="s">
        <v>224</v>
      </c>
      <c r="G12" s="7" t="s">
        <v>209</v>
      </c>
    </row>
    <row r="13" spans="1:8" x14ac:dyDescent="0.25">
      <c r="A13" s="3" t="s">
        <v>40</v>
      </c>
      <c r="B13" s="11" t="s">
        <v>41</v>
      </c>
      <c r="C13" s="6" t="s">
        <v>24</v>
      </c>
      <c r="E13" s="9" t="s">
        <v>225</v>
      </c>
      <c r="F13" s="9" t="s">
        <v>226</v>
      </c>
      <c r="G13" s="7" t="s">
        <v>209</v>
      </c>
    </row>
    <row r="14" spans="1:8" x14ac:dyDescent="0.25">
      <c r="A14" s="3" t="s">
        <v>42</v>
      </c>
      <c r="B14" s="11" t="s">
        <v>33</v>
      </c>
      <c r="C14" s="6" t="s">
        <v>24</v>
      </c>
      <c r="E14" s="9" t="s">
        <v>227</v>
      </c>
      <c r="F14" s="9" t="s">
        <v>226</v>
      </c>
      <c r="G14" s="7" t="s">
        <v>209</v>
      </c>
    </row>
    <row r="15" spans="1:8" x14ac:dyDescent="0.25">
      <c r="A15" s="3" t="s">
        <v>43</v>
      </c>
      <c r="B15" s="12" t="s">
        <v>33</v>
      </c>
      <c r="C15" s="6" t="s">
        <v>24</v>
      </c>
      <c r="E15" s="9" t="s">
        <v>228</v>
      </c>
      <c r="F15" s="9" t="s">
        <v>226</v>
      </c>
      <c r="G15" s="7" t="s">
        <v>209</v>
      </c>
    </row>
    <row r="16" spans="1:8" x14ac:dyDescent="0.25">
      <c r="A16" s="3" t="s">
        <v>44</v>
      </c>
      <c r="B16" s="12" t="s">
        <v>33</v>
      </c>
      <c r="C16" s="6" t="s">
        <v>24</v>
      </c>
      <c r="E16" s="9" t="s">
        <v>229</v>
      </c>
      <c r="F16" s="9" t="s">
        <v>226</v>
      </c>
      <c r="G16" s="7" t="s">
        <v>209</v>
      </c>
    </row>
    <row r="17" spans="1:7" x14ac:dyDescent="0.25">
      <c r="A17" s="3" t="s">
        <v>45</v>
      </c>
      <c r="B17" s="12" t="s">
        <v>33</v>
      </c>
      <c r="C17" s="6" t="s">
        <v>24</v>
      </c>
      <c r="E17" s="9" t="s">
        <v>230</v>
      </c>
      <c r="F17" s="9" t="s">
        <v>226</v>
      </c>
      <c r="G17" s="7" t="s">
        <v>209</v>
      </c>
    </row>
    <row r="18" spans="1:7" x14ac:dyDescent="0.25">
      <c r="A18" s="3" t="s">
        <v>46</v>
      </c>
      <c r="B18" s="12" t="s">
        <v>33</v>
      </c>
      <c r="C18" s="6" t="s">
        <v>24</v>
      </c>
      <c r="E18" s="9" t="s">
        <v>231</v>
      </c>
      <c r="F18" s="9" t="s">
        <v>226</v>
      </c>
      <c r="G18" s="7" t="s">
        <v>209</v>
      </c>
    </row>
    <row r="19" spans="1:7" x14ac:dyDescent="0.25">
      <c r="A19" s="3" t="s">
        <v>47</v>
      </c>
      <c r="B19" s="11" t="s">
        <v>37</v>
      </c>
      <c r="C19" s="6" t="s">
        <v>24</v>
      </c>
      <c r="E19" s="9" t="s">
        <v>232</v>
      </c>
      <c r="F19" s="9" t="s">
        <v>226</v>
      </c>
      <c r="G19" s="7" t="s">
        <v>209</v>
      </c>
    </row>
    <row r="20" spans="1:7" x14ac:dyDescent="0.25">
      <c r="A20" s="3" t="s">
        <v>48</v>
      </c>
      <c r="B20" s="12" t="s">
        <v>41</v>
      </c>
      <c r="C20" s="6" t="s">
        <v>24</v>
      </c>
      <c r="E20" s="9" t="s">
        <v>233</v>
      </c>
      <c r="F20" s="9" t="s">
        <v>226</v>
      </c>
      <c r="G20" s="7" t="s">
        <v>209</v>
      </c>
    </row>
    <row r="21" spans="1:7" x14ac:dyDescent="0.25">
      <c r="A21" s="3" t="s">
        <v>49</v>
      </c>
      <c r="B21" s="11" t="s">
        <v>41</v>
      </c>
      <c r="C21" s="6" t="s">
        <v>24</v>
      </c>
      <c r="E21" s="9" t="s">
        <v>234</v>
      </c>
      <c r="F21" s="9" t="s">
        <v>226</v>
      </c>
      <c r="G21" s="7" t="s">
        <v>209</v>
      </c>
    </row>
    <row r="22" spans="1:7" x14ac:dyDescent="0.25">
      <c r="A22" s="3" t="s">
        <v>50</v>
      </c>
      <c r="B22" s="11" t="s">
        <v>41</v>
      </c>
      <c r="C22" s="6" t="s">
        <v>24</v>
      </c>
      <c r="E22" s="9" t="s">
        <v>235</v>
      </c>
      <c r="F22" s="9" t="s">
        <v>226</v>
      </c>
      <c r="G22" s="7" t="s">
        <v>209</v>
      </c>
    </row>
    <row r="23" spans="1:7" x14ac:dyDescent="0.25">
      <c r="A23" s="3" t="s">
        <v>51</v>
      </c>
      <c r="B23" s="12" t="s">
        <v>52</v>
      </c>
      <c r="C23" s="6" t="s">
        <v>24</v>
      </c>
      <c r="E23" s="9" t="s">
        <v>236</v>
      </c>
      <c r="F23" s="9" t="s">
        <v>226</v>
      </c>
      <c r="G23" s="7" t="s">
        <v>209</v>
      </c>
    </row>
    <row r="24" spans="1:7" x14ac:dyDescent="0.25">
      <c r="A24" s="3" t="s">
        <v>53</v>
      </c>
      <c r="B24" s="12" t="s">
        <v>37</v>
      </c>
      <c r="C24" s="6" t="s">
        <v>24</v>
      </c>
      <c r="E24" s="9" t="s">
        <v>237</v>
      </c>
      <c r="F24" s="9" t="s">
        <v>226</v>
      </c>
      <c r="G24" s="7" t="s">
        <v>209</v>
      </c>
    </row>
    <row r="25" spans="1:7" x14ac:dyDescent="0.25">
      <c r="A25" s="3" t="s">
        <v>54</v>
      </c>
      <c r="B25" s="12" t="s">
        <v>55</v>
      </c>
      <c r="C25" s="6" t="s">
        <v>24</v>
      </c>
      <c r="E25" s="9" t="s">
        <v>238</v>
      </c>
      <c r="F25" s="9" t="s">
        <v>226</v>
      </c>
      <c r="G25" s="7" t="s">
        <v>209</v>
      </c>
    </row>
    <row r="26" spans="1:7" x14ac:dyDescent="0.25">
      <c r="A26" s="3" t="s">
        <v>56</v>
      </c>
      <c r="B26" s="12" t="s">
        <v>55</v>
      </c>
      <c r="C26" s="6" t="s">
        <v>24</v>
      </c>
      <c r="E26" s="9" t="s">
        <v>239</v>
      </c>
      <c r="F26" s="9" t="s">
        <v>226</v>
      </c>
      <c r="G26" s="7" t="s">
        <v>209</v>
      </c>
    </row>
    <row r="27" spans="1:7" x14ac:dyDescent="0.25">
      <c r="A27" s="3" t="s">
        <v>57</v>
      </c>
      <c r="B27" s="12" t="s">
        <v>55</v>
      </c>
      <c r="C27" s="6" t="s">
        <v>24</v>
      </c>
      <c r="E27" s="9" t="s">
        <v>240</v>
      </c>
      <c r="F27" s="9" t="s">
        <v>226</v>
      </c>
      <c r="G27" s="7" t="s">
        <v>209</v>
      </c>
    </row>
    <row r="28" spans="1:7" x14ac:dyDescent="0.25">
      <c r="A28" s="3" t="s">
        <v>58</v>
      </c>
      <c r="B28" s="12" t="s">
        <v>55</v>
      </c>
      <c r="C28" s="6" t="s">
        <v>24</v>
      </c>
      <c r="E28" s="9" t="s">
        <v>241</v>
      </c>
      <c r="F28" s="9" t="s">
        <v>226</v>
      </c>
      <c r="G28" s="7" t="s">
        <v>209</v>
      </c>
    </row>
    <row r="29" spans="1:7" x14ac:dyDescent="0.25">
      <c r="A29" s="3" t="s">
        <v>59</v>
      </c>
      <c r="B29" s="12" t="s">
        <v>55</v>
      </c>
      <c r="C29" s="6" t="s">
        <v>24</v>
      </c>
      <c r="E29" s="9" t="s">
        <v>242</v>
      </c>
      <c r="F29" s="9" t="s">
        <v>226</v>
      </c>
      <c r="G29" s="7" t="s">
        <v>209</v>
      </c>
    </row>
    <row r="30" spans="1:7" x14ac:dyDescent="0.25">
      <c r="A30" s="3" t="s">
        <v>60</v>
      </c>
      <c r="B30" s="12" t="s">
        <v>61</v>
      </c>
      <c r="C30" s="6" t="s">
        <v>24</v>
      </c>
      <c r="E30" s="9" t="s">
        <v>243</v>
      </c>
      <c r="F30" s="9" t="s">
        <v>226</v>
      </c>
      <c r="G30" s="7" t="s">
        <v>209</v>
      </c>
    </row>
    <row r="31" spans="1:7" x14ac:dyDescent="0.25">
      <c r="A31" s="3" t="s">
        <v>62</v>
      </c>
      <c r="B31" s="12" t="s">
        <v>55</v>
      </c>
      <c r="C31" s="6" t="s">
        <v>24</v>
      </c>
      <c r="E31" s="9" t="s">
        <v>244</v>
      </c>
      <c r="F31" s="9" t="s">
        <v>226</v>
      </c>
      <c r="G31" s="7" t="s">
        <v>209</v>
      </c>
    </row>
    <row r="32" spans="1:7" x14ac:dyDescent="0.25">
      <c r="A32" s="3" t="s">
        <v>63</v>
      </c>
      <c r="B32" s="12" t="s">
        <v>64</v>
      </c>
      <c r="C32" s="6" t="s">
        <v>24</v>
      </c>
      <c r="E32" s="9" t="s">
        <v>245</v>
      </c>
      <c r="F32" s="9" t="s">
        <v>226</v>
      </c>
      <c r="G32" s="7" t="s">
        <v>209</v>
      </c>
    </row>
    <row r="33" spans="1:7" x14ac:dyDescent="0.25">
      <c r="A33" s="3" t="s">
        <v>65</v>
      </c>
      <c r="B33" s="12" t="s">
        <v>66</v>
      </c>
      <c r="C33" s="6" t="s">
        <v>24</v>
      </c>
      <c r="E33" s="9" t="s">
        <v>246</v>
      </c>
      <c r="F33" s="9" t="s">
        <v>226</v>
      </c>
      <c r="G33" s="7" t="s">
        <v>209</v>
      </c>
    </row>
    <row r="34" spans="1:7" x14ac:dyDescent="0.25">
      <c r="A34" s="3" t="s">
        <v>67</v>
      </c>
      <c r="B34" s="12" t="s">
        <v>68</v>
      </c>
      <c r="C34" s="6" t="s">
        <v>24</v>
      </c>
      <c r="E34" s="9" t="s">
        <v>247</v>
      </c>
      <c r="F34" s="8" t="s">
        <v>226</v>
      </c>
      <c r="G34" s="7" t="s">
        <v>209</v>
      </c>
    </row>
    <row r="35" spans="1:7" x14ac:dyDescent="0.25">
      <c r="A35" s="3" t="s">
        <v>69</v>
      </c>
      <c r="B35" s="12" t="s">
        <v>68</v>
      </c>
      <c r="C35" s="6" t="s">
        <v>24</v>
      </c>
      <c r="E35" s="9" t="s">
        <v>248</v>
      </c>
      <c r="F35" s="8" t="s">
        <v>249</v>
      </c>
      <c r="G35" s="7" t="s">
        <v>250</v>
      </c>
    </row>
    <row r="36" spans="1:7" x14ac:dyDescent="0.25">
      <c r="A36" s="3" t="s">
        <v>70</v>
      </c>
      <c r="B36" s="11" t="s">
        <v>71</v>
      </c>
      <c r="C36" s="6" t="s">
        <v>24</v>
      </c>
      <c r="E36" s="9" t="s">
        <v>251</v>
      </c>
      <c r="F36" s="8" t="s">
        <v>252</v>
      </c>
      <c r="G36" s="7" t="s">
        <v>250</v>
      </c>
    </row>
    <row r="37" spans="1:7" x14ac:dyDescent="0.25">
      <c r="A37" s="3" t="s">
        <v>72</v>
      </c>
      <c r="B37" s="11" t="s">
        <v>71</v>
      </c>
      <c r="C37" s="6" t="s">
        <v>24</v>
      </c>
      <c r="E37" s="9" t="s">
        <v>253</v>
      </c>
      <c r="F37" s="9" t="s">
        <v>254</v>
      </c>
      <c r="G37" s="7" t="s">
        <v>209</v>
      </c>
    </row>
    <row r="38" spans="1:7" x14ac:dyDescent="0.25">
      <c r="A38" s="3" t="s">
        <v>73</v>
      </c>
      <c r="B38" s="12" t="s">
        <v>55</v>
      </c>
      <c r="C38" s="6" t="s">
        <v>24</v>
      </c>
      <c r="E38" s="9" t="s">
        <v>255</v>
      </c>
      <c r="F38" s="9" t="s">
        <v>254</v>
      </c>
      <c r="G38" s="7" t="s">
        <v>209</v>
      </c>
    </row>
    <row r="39" spans="1:7" x14ac:dyDescent="0.25">
      <c r="A39" s="3" t="s">
        <v>74</v>
      </c>
      <c r="B39" s="11" t="s">
        <v>41</v>
      </c>
      <c r="C39" s="6" t="s">
        <v>24</v>
      </c>
      <c r="E39" s="9" t="s">
        <v>256</v>
      </c>
      <c r="F39" s="9" t="s">
        <v>254</v>
      </c>
      <c r="G39" s="7" t="s">
        <v>209</v>
      </c>
    </row>
    <row r="40" spans="1:7" x14ac:dyDescent="0.25">
      <c r="A40" s="3" t="s">
        <v>75</v>
      </c>
      <c r="B40" s="11" t="s">
        <v>76</v>
      </c>
      <c r="C40" s="6" t="s">
        <v>24</v>
      </c>
      <c r="E40" s="9" t="s">
        <v>257</v>
      </c>
      <c r="F40" s="8" t="s">
        <v>254</v>
      </c>
      <c r="G40" s="7" t="s">
        <v>209</v>
      </c>
    </row>
    <row r="41" spans="1:7" x14ac:dyDescent="0.25">
      <c r="A41" s="3" t="s">
        <v>77</v>
      </c>
      <c r="B41" s="11" t="s">
        <v>78</v>
      </c>
      <c r="C41" s="6" t="s">
        <v>24</v>
      </c>
      <c r="E41" s="9" t="s">
        <v>258</v>
      </c>
      <c r="F41" s="9" t="s">
        <v>259</v>
      </c>
      <c r="G41" s="7" t="s">
        <v>209</v>
      </c>
    </row>
    <row r="42" spans="1:7" x14ac:dyDescent="0.25">
      <c r="A42" s="3" t="s">
        <v>79</v>
      </c>
      <c r="B42" s="12" t="s">
        <v>80</v>
      </c>
      <c r="C42" s="6" t="s">
        <v>24</v>
      </c>
      <c r="E42" s="9" t="s">
        <v>260</v>
      </c>
      <c r="F42" s="9" t="s">
        <v>259</v>
      </c>
      <c r="G42" s="7" t="s">
        <v>209</v>
      </c>
    </row>
    <row r="43" spans="1:7" x14ac:dyDescent="0.25">
      <c r="A43" s="3" t="s">
        <v>81</v>
      </c>
      <c r="B43" s="12" t="s">
        <v>82</v>
      </c>
      <c r="C43" s="6" t="s">
        <v>24</v>
      </c>
      <c r="E43" s="9" t="s">
        <v>261</v>
      </c>
      <c r="F43" s="9" t="s">
        <v>259</v>
      </c>
      <c r="G43" s="7" t="s">
        <v>209</v>
      </c>
    </row>
    <row r="44" spans="1:7" x14ac:dyDescent="0.25">
      <c r="A44" s="3" t="s">
        <v>83</v>
      </c>
      <c r="B44" s="12" t="s">
        <v>84</v>
      </c>
      <c r="C44" s="6" t="s">
        <v>24</v>
      </c>
      <c r="E44" s="9" t="s">
        <v>262</v>
      </c>
      <c r="F44" s="9" t="s">
        <v>259</v>
      </c>
      <c r="G44" s="7" t="s">
        <v>209</v>
      </c>
    </row>
    <row r="45" spans="1:7" x14ac:dyDescent="0.25">
      <c r="A45" s="3" t="s">
        <v>85</v>
      </c>
      <c r="B45" s="11" t="s">
        <v>37</v>
      </c>
      <c r="C45" s="6" t="s">
        <v>24</v>
      </c>
      <c r="E45" s="9" t="s">
        <v>263</v>
      </c>
      <c r="F45" s="9" t="s">
        <v>259</v>
      </c>
      <c r="G45" s="7" t="s">
        <v>209</v>
      </c>
    </row>
    <row r="46" spans="1:7" x14ac:dyDescent="0.25">
      <c r="A46" s="3" t="s">
        <v>86</v>
      </c>
      <c r="B46" s="12" t="s">
        <v>87</v>
      </c>
      <c r="C46" s="6" t="s">
        <v>24</v>
      </c>
      <c r="E46" s="9" t="s">
        <v>264</v>
      </c>
      <c r="F46" s="9" t="s">
        <v>259</v>
      </c>
      <c r="G46" s="7" t="s">
        <v>209</v>
      </c>
    </row>
    <row r="47" spans="1:7" x14ac:dyDescent="0.25">
      <c r="A47" s="3" t="s">
        <v>88</v>
      </c>
      <c r="B47" s="11" t="s">
        <v>37</v>
      </c>
      <c r="C47" s="6" t="s">
        <v>24</v>
      </c>
      <c r="E47" s="9" t="s">
        <v>265</v>
      </c>
      <c r="F47" s="9" t="s">
        <v>259</v>
      </c>
      <c r="G47" s="7" t="s">
        <v>209</v>
      </c>
    </row>
    <row r="48" spans="1:7" x14ac:dyDescent="0.25">
      <c r="A48" s="3" t="s">
        <v>89</v>
      </c>
      <c r="B48" s="11" t="s">
        <v>37</v>
      </c>
      <c r="C48" s="6" t="s">
        <v>24</v>
      </c>
      <c r="E48" s="9" t="s">
        <v>266</v>
      </c>
      <c r="F48" s="9" t="s">
        <v>259</v>
      </c>
      <c r="G48" s="7" t="s">
        <v>209</v>
      </c>
    </row>
    <row r="49" spans="1:7" x14ac:dyDescent="0.25">
      <c r="A49" s="3" t="s">
        <v>90</v>
      </c>
      <c r="B49" s="11" t="s">
        <v>37</v>
      </c>
      <c r="C49" s="6" t="s">
        <v>24</v>
      </c>
      <c r="E49" s="9" t="s">
        <v>267</v>
      </c>
      <c r="F49" s="9" t="s">
        <v>259</v>
      </c>
      <c r="G49" s="7" t="s">
        <v>209</v>
      </c>
    </row>
    <row r="50" spans="1:7" x14ac:dyDescent="0.25">
      <c r="A50" s="3" t="s">
        <v>91</v>
      </c>
      <c r="B50" s="11" t="s">
        <v>37</v>
      </c>
      <c r="C50" s="6" t="s">
        <v>24</v>
      </c>
      <c r="E50" s="9" t="s">
        <v>268</v>
      </c>
      <c r="F50" s="9" t="s">
        <v>259</v>
      </c>
      <c r="G50" s="7" t="s">
        <v>209</v>
      </c>
    </row>
    <row r="51" spans="1:7" x14ac:dyDescent="0.25">
      <c r="A51" s="3" t="s">
        <v>92</v>
      </c>
      <c r="B51" s="11" t="s">
        <v>37</v>
      </c>
      <c r="C51" s="6" t="s">
        <v>24</v>
      </c>
      <c r="E51" s="9" t="s">
        <v>269</v>
      </c>
      <c r="F51" s="9" t="s">
        <v>259</v>
      </c>
      <c r="G51" s="7" t="s">
        <v>209</v>
      </c>
    </row>
    <row r="52" spans="1:7" x14ac:dyDescent="0.25">
      <c r="A52" s="3" t="s">
        <v>93</v>
      </c>
      <c r="B52" s="12" t="s">
        <v>37</v>
      </c>
      <c r="C52" s="6" t="s">
        <v>24</v>
      </c>
      <c r="E52" s="9" t="s">
        <v>270</v>
      </c>
      <c r="F52" s="9" t="s">
        <v>259</v>
      </c>
      <c r="G52" s="7" t="s">
        <v>209</v>
      </c>
    </row>
    <row r="53" spans="1:7" x14ac:dyDescent="0.25">
      <c r="A53" s="3" t="s">
        <v>94</v>
      </c>
      <c r="B53" s="12" t="s">
        <v>37</v>
      </c>
      <c r="C53" s="6" t="s">
        <v>24</v>
      </c>
      <c r="E53" s="9" t="s">
        <v>271</v>
      </c>
      <c r="F53" s="9" t="s">
        <v>259</v>
      </c>
      <c r="G53" s="7" t="s">
        <v>272</v>
      </c>
    </row>
    <row r="54" spans="1:7" x14ac:dyDescent="0.25">
      <c r="A54" s="3" t="s">
        <v>95</v>
      </c>
      <c r="B54" s="12" t="s">
        <v>96</v>
      </c>
      <c r="C54" s="6" t="s">
        <v>97</v>
      </c>
      <c r="E54" s="9" t="s">
        <v>273</v>
      </c>
      <c r="F54" s="9" t="s">
        <v>259</v>
      </c>
      <c r="G54" s="7" t="s">
        <v>274</v>
      </c>
    </row>
    <row r="55" spans="1:7" x14ac:dyDescent="0.25">
      <c r="A55" s="3" t="s">
        <v>98</v>
      </c>
      <c r="B55" s="12" t="s">
        <v>96</v>
      </c>
      <c r="C55" s="6" t="s">
        <v>97</v>
      </c>
      <c r="E55" s="9" t="s">
        <v>275</v>
      </c>
      <c r="F55" s="9" t="s">
        <v>259</v>
      </c>
      <c r="G55" s="7" t="s">
        <v>209</v>
      </c>
    </row>
    <row r="56" spans="1:7" x14ac:dyDescent="0.25">
      <c r="A56" s="3" t="s">
        <v>99</v>
      </c>
      <c r="B56" s="12" t="s">
        <v>37</v>
      </c>
      <c r="C56" s="6" t="s">
        <v>24</v>
      </c>
      <c r="E56" s="9" t="s">
        <v>276</v>
      </c>
      <c r="F56" s="9" t="s">
        <v>259</v>
      </c>
      <c r="G56" s="7" t="s">
        <v>274</v>
      </c>
    </row>
    <row r="57" spans="1:7" x14ac:dyDescent="0.25">
      <c r="A57" s="3" t="s">
        <v>100</v>
      </c>
      <c r="B57" s="12" t="s">
        <v>37</v>
      </c>
      <c r="C57" s="6" t="s">
        <v>24</v>
      </c>
      <c r="E57" s="9" t="s">
        <v>277</v>
      </c>
      <c r="F57" s="9" t="s">
        <v>259</v>
      </c>
      <c r="G57" s="7" t="s">
        <v>209</v>
      </c>
    </row>
    <row r="58" spans="1:7" x14ac:dyDescent="0.25">
      <c r="A58" s="3" t="s">
        <v>101</v>
      </c>
      <c r="B58" s="12" t="s">
        <v>37</v>
      </c>
      <c r="C58" s="6" t="s">
        <v>24</v>
      </c>
      <c r="E58" s="9" t="s">
        <v>278</v>
      </c>
      <c r="F58" s="9" t="s">
        <v>259</v>
      </c>
      <c r="G58" s="7" t="s">
        <v>274</v>
      </c>
    </row>
    <row r="59" spans="1:7" x14ac:dyDescent="0.25">
      <c r="A59" s="3" t="s">
        <v>102</v>
      </c>
      <c r="B59" s="12" t="s">
        <v>37</v>
      </c>
      <c r="C59" s="6" t="s">
        <v>24</v>
      </c>
      <c r="E59" s="9" t="s">
        <v>279</v>
      </c>
      <c r="F59" s="9" t="s">
        <v>259</v>
      </c>
      <c r="G59" s="7" t="s">
        <v>209</v>
      </c>
    </row>
    <row r="60" spans="1:7" x14ac:dyDescent="0.25">
      <c r="A60" s="3" t="s">
        <v>103</v>
      </c>
      <c r="B60" s="11" t="s">
        <v>37</v>
      </c>
      <c r="C60" s="6" t="s">
        <v>24</v>
      </c>
      <c r="E60" s="9" t="s">
        <v>280</v>
      </c>
      <c r="F60" s="9" t="s">
        <v>259</v>
      </c>
      <c r="G60" s="7" t="s">
        <v>209</v>
      </c>
    </row>
    <row r="61" spans="1:7" x14ac:dyDescent="0.25">
      <c r="A61" s="3" t="s">
        <v>104</v>
      </c>
      <c r="B61" s="12" t="s">
        <v>37</v>
      </c>
      <c r="C61" s="6" t="s">
        <v>24</v>
      </c>
      <c r="E61" s="9" t="s">
        <v>281</v>
      </c>
      <c r="F61" s="9" t="s">
        <v>259</v>
      </c>
      <c r="G61" s="7" t="s">
        <v>209</v>
      </c>
    </row>
    <row r="62" spans="1:7" x14ac:dyDescent="0.25">
      <c r="A62" s="3" t="s">
        <v>105</v>
      </c>
      <c r="B62" s="11" t="s">
        <v>37</v>
      </c>
      <c r="C62" s="6" t="s">
        <v>24</v>
      </c>
      <c r="E62" s="9" t="s">
        <v>282</v>
      </c>
      <c r="F62" s="9" t="s">
        <v>259</v>
      </c>
      <c r="G62" s="7" t="s">
        <v>209</v>
      </c>
    </row>
    <row r="63" spans="1:7" x14ac:dyDescent="0.25">
      <c r="A63" s="3" t="s">
        <v>106</v>
      </c>
      <c r="B63" s="11" t="s">
        <v>37</v>
      </c>
      <c r="C63" s="6" t="s">
        <v>24</v>
      </c>
      <c r="E63" s="9" t="s">
        <v>283</v>
      </c>
      <c r="F63" s="9" t="s">
        <v>259</v>
      </c>
      <c r="G63" s="7" t="s">
        <v>209</v>
      </c>
    </row>
    <row r="64" spans="1:7" x14ac:dyDescent="0.25">
      <c r="A64" s="3" t="s">
        <v>107</v>
      </c>
      <c r="B64" s="11" t="s">
        <v>37</v>
      </c>
      <c r="C64" s="6" t="s">
        <v>24</v>
      </c>
      <c r="E64" s="9" t="s">
        <v>284</v>
      </c>
      <c r="F64" s="9" t="s">
        <v>259</v>
      </c>
      <c r="G64" s="7" t="s">
        <v>209</v>
      </c>
    </row>
    <row r="65" spans="1:7" x14ac:dyDescent="0.25">
      <c r="A65" s="3" t="s">
        <v>108</v>
      </c>
      <c r="B65" s="12" t="s">
        <v>37</v>
      </c>
      <c r="C65" s="6" t="s">
        <v>24</v>
      </c>
      <c r="E65" s="9" t="s">
        <v>285</v>
      </c>
      <c r="F65" s="9" t="s">
        <v>259</v>
      </c>
      <c r="G65" s="7" t="s">
        <v>209</v>
      </c>
    </row>
    <row r="66" spans="1:7" x14ac:dyDescent="0.25">
      <c r="A66" s="3" t="s">
        <v>109</v>
      </c>
      <c r="B66" s="12" t="s">
        <v>37</v>
      </c>
      <c r="C66" s="6" t="s">
        <v>24</v>
      </c>
      <c r="E66" s="9" t="s">
        <v>286</v>
      </c>
      <c r="F66" s="9" t="s">
        <v>259</v>
      </c>
      <c r="G66" s="7" t="s">
        <v>209</v>
      </c>
    </row>
    <row r="67" spans="1:7" x14ac:dyDescent="0.25">
      <c r="A67" s="3" t="s">
        <v>110</v>
      </c>
      <c r="B67" s="12" t="s">
        <v>37</v>
      </c>
      <c r="C67" s="6" t="s">
        <v>24</v>
      </c>
      <c r="E67" s="9" t="s">
        <v>287</v>
      </c>
      <c r="F67" s="9" t="s">
        <v>259</v>
      </c>
      <c r="G67" s="7" t="s">
        <v>209</v>
      </c>
    </row>
    <row r="68" spans="1:7" x14ac:dyDescent="0.25">
      <c r="A68" s="3" t="s">
        <v>111</v>
      </c>
      <c r="B68" s="12" t="s">
        <v>37</v>
      </c>
      <c r="C68" s="6" t="s">
        <v>24</v>
      </c>
      <c r="E68" s="9" t="s">
        <v>288</v>
      </c>
      <c r="F68" s="9" t="s">
        <v>259</v>
      </c>
      <c r="G68" s="7" t="s">
        <v>209</v>
      </c>
    </row>
    <row r="69" spans="1:7" x14ac:dyDescent="0.25">
      <c r="A69" s="3" t="s">
        <v>112</v>
      </c>
      <c r="B69" s="12" t="s">
        <v>37</v>
      </c>
      <c r="C69" s="6" t="s">
        <v>24</v>
      </c>
      <c r="E69" s="9" t="s">
        <v>289</v>
      </c>
      <c r="F69" s="9" t="s">
        <v>259</v>
      </c>
      <c r="G69" s="7" t="s">
        <v>209</v>
      </c>
    </row>
    <row r="70" spans="1:7" x14ac:dyDescent="0.25">
      <c r="A70" s="3" t="s">
        <v>113</v>
      </c>
      <c r="B70" s="12" t="s">
        <v>37</v>
      </c>
      <c r="C70" s="6" t="s">
        <v>24</v>
      </c>
      <c r="E70" s="9" t="s">
        <v>290</v>
      </c>
      <c r="F70" s="9" t="s">
        <v>259</v>
      </c>
      <c r="G70" s="7" t="s">
        <v>274</v>
      </c>
    </row>
    <row r="71" spans="1:7" x14ac:dyDescent="0.25">
      <c r="A71" s="3" t="s">
        <v>114</v>
      </c>
      <c r="B71" s="12" t="s">
        <v>37</v>
      </c>
      <c r="C71" s="6" t="s">
        <v>24</v>
      </c>
      <c r="E71" s="9" t="s">
        <v>291</v>
      </c>
      <c r="F71" s="9" t="s">
        <v>259</v>
      </c>
      <c r="G71" s="7" t="s">
        <v>274</v>
      </c>
    </row>
    <row r="72" spans="1:7" x14ac:dyDescent="0.25">
      <c r="A72" s="3" t="s">
        <v>115</v>
      </c>
      <c r="B72" s="12" t="s">
        <v>37</v>
      </c>
      <c r="C72" s="6" t="s">
        <v>24</v>
      </c>
      <c r="E72" s="9" t="s">
        <v>292</v>
      </c>
      <c r="F72" s="9" t="s">
        <v>259</v>
      </c>
      <c r="G72" s="7" t="s">
        <v>209</v>
      </c>
    </row>
    <row r="73" spans="1:7" x14ac:dyDescent="0.25">
      <c r="A73" s="3" t="s">
        <v>116</v>
      </c>
      <c r="B73" s="12" t="s">
        <v>37</v>
      </c>
      <c r="C73" s="6" t="s">
        <v>24</v>
      </c>
      <c r="E73" s="9" t="s">
        <v>293</v>
      </c>
      <c r="F73" s="9" t="s">
        <v>259</v>
      </c>
      <c r="G73" s="7" t="s">
        <v>209</v>
      </c>
    </row>
    <row r="74" spans="1:7" x14ac:dyDescent="0.25">
      <c r="A74" s="3" t="s">
        <v>117</v>
      </c>
      <c r="B74" s="12" t="s">
        <v>37</v>
      </c>
      <c r="C74" s="6" t="s">
        <v>24</v>
      </c>
      <c r="E74" s="9" t="s">
        <v>294</v>
      </c>
      <c r="F74" s="9" t="s">
        <v>259</v>
      </c>
      <c r="G74" s="7" t="s">
        <v>209</v>
      </c>
    </row>
    <row r="75" spans="1:7" x14ac:dyDescent="0.25">
      <c r="A75" s="3" t="s">
        <v>118</v>
      </c>
      <c r="B75" s="12" t="s">
        <v>37</v>
      </c>
      <c r="C75" s="6" t="s">
        <v>24</v>
      </c>
      <c r="E75" s="9" t="s">
        <v>295</v>
      </c>
      <c r="F75" s="9" t="s">
        <v>259</v>
      </c>
      <c r="G75" s="7" t="s">
        <v>209</v>
      </c>
    </row>
    <row r="76" spans="1:7" x14ac:dyDescent="0.25">
      <c r="A76" s="3" t="s">
        <v>119</v>
      </c>
      <c r="B76" s="12" t="s">
        <v>120</v>
      </c>
      <c r="C76" s="6" t="s">
        <v>24</v>
      </c>
      <c r="E76" s="9" t="s">
        <v>296</v>
      </c>
      <c r="F76" s="9" t="s">
        <v>259</v>
      </c>
      <c r="G76" s="7" t="s">
        <v>209</v>
      </c>
    </row>
    <row r="77" spans="1:7" x14ac:dyDescent="0.25">
      <c r="A77" s="3" t="s">
        <v>121</v>
      </c>
      <c r="B77" s="12" t="s">
        <v>122</v>
      </c>
      <c r="C77" s="6" t="s">
        <v>24</v>
      </c>
      <c r="E77" s="9" t="s">
        <v>297</v>
      </c>
      <c r="F77" s="9" t="s">
        <v>259</v>
      </c>
      <c r="G77" s="7" t="s">
        <v>209</v>
      </c>
    </row>
    <row r="78" spans="1:7" x14ac:dyDescent="0.25">
      <c r="A78" s="3" t="s">
        <v>123</v>
      </c>
      <c r="B78" s="12" t="s">
        <v>41</v>
      </c>
      <c r="C78" s="6" t="s">
        <v>24</v>
      </c>
      <c r="E78" s="9" t="s">
        <v>298</v>
      </c>
      <c r="F78" s="9" t="s">
        <v>259</v>
      </c>
      <c r="G78" s="7" t="s">
        <v>209</v>
      </c>
    </row>
    <row r="79" spans="1:7" x14ac:dyDescent="0.25">
      <c r="A79" s="3" t="s">
        <v>124</v>
      </c>
      <c r="B79" s="12" t="s">
        <v>68</v>
      </c>
      <c r="C79" s="6" t="s">
        <v>24</v>
      </c>
      <c r="E79" s="9" t="s">
        <v>299</v>
      </c>
      <c r="F79" s="9" t="s">
        <v>259</v>
      </c>
      <c r="G79" s="7" t="s">
        <v>209</v>
      </c>
    </row>
    <row r="80" spans="1:7" x14ac:dyDescent="0.25">
      <c r="A80" s="3" t="s">
        <v>125</v>
      </c>
      <c r="B80" s="12" t="s">
        <v>33</v>
      </c>
      <c r="C80" s="6" t="s">
        <v>24</v>
      </c>
      <c r="E80" s="9" t="s">
        <v>300</v>
      </c>
      <c r="F80" s="9" t="s">
        <v>259</v>
      </c>
      <c r="G80" s="7" t="s">
        <v>209</v>
      </c>
    </row>
    <row r="81" spans="1:7" x14ac:dyDescent="0.25">
      <c r="A81" s="3" t="s">
        <v>126</v>
      </c>
      <c r="B81" s="12" t="s">
        <v>37</v>
      </c>
      <c r="C81" s="6" t="s">
        <v>24</v>
      </c>
      <c r="E81" s="9" t="s">
        <v>301</v>
      </c>
      <c r="F81" s="9" t="s">
        <v>259</v>
      </c>
      <c r="G81" s="7" t="s">
        <v>209</v>
      </c>
    </row>
    <row r="82" spans="1:7" x14ac:dyDescent="0.25">
      <c r="A82" s="3" t="s">
        <v>127</v>
      </c>
      <c r="B82" s="12" t="s">
        <v>37</v>
      </c>
      <c r="C82" s="6" t="s">
        <v>24</v>
      </c>
      <c r="E82" s="9" t="s">
        <v>302</v>
      </c>
      <c r="F82" s="9" t="s">
        <v>259</v>
      </c>
      <c r="G82" s="7" t="s">
        <v>209</v>
      </c>
    </row>
    <row r="83" spans="1:7" x14ac:dyDescent="0.25">
      <c r="A83" s="3" t="s">
        <v>128</v>
      </c>
      <c r="B83" s="12" t="s">
        <v>129</v>
      </c>
      <c r="C83" s="6" t="s">
        <v>130</v>
      </c>
      <c r="E83" s="9" t="s">
        <v>303</v>
      </c>
      <c r="F83" s="9" t="s">
        <v>259</v>
      </c>
      <c r="G83" s="7" t="s">
        <v>209</v>
      </c>
    </row>
    <row r="84" spans="1:7" x14ac:dyDescent="0.25">
      <c r="A84" s="3" t="s">
        <v>131</v>
      </c>
      <c r="B84" s="12" t="s">
        <v>37</v>
      </c>
      <c r="C84" s="6" t="s">
        <v>24</v>
      </c>
      <c r="E84" s="9" t="s">
        <v>304</v>
      </c>
      <c r="F84" s="9" t="s">
        <v>259</v>
      </c>
      <c r="G84" s="7" t="s">
        <v>209</v>
      </c>
    </row>
    <row r="85" spans="1:7" x14ac:dyDescent="0.25">
      <c r="A85" s="3" t="s">
        <v>132</v>
      </c>
      <c r="B85" s="12" t="s">
        <v>37</v>
      </c>
      <c r="C85" s="6" t="s">
        <v>24</v>
      </c>
      <c r="E85" s="9" t="s">
        <v>305</v>
      </c>
      <c r="F85" s="9" t="s">
        <v>259</v>
      </c>
      <c r="G85" s="7" t="s">
        <v>209</v>
      </c>
    </row>
    <row r="86" spans="1:7" x14ac:dyDescent="0.25">
      <c r="A86" s="3" t="s">
        <v>133</v>
      </c>
      <c r="B86" s="12" t="s">
        <v>37</v>
      </c>
      <c r="C86" s="6" t="s">
        <v>24</v>
      </c>
      <c r="E86" s="9" t="s">
        <v>306</v>
      </c>
      <c r="F86" s="9" t="s">
        <v>259</v>
      </c>
      <c r="G86" s="7" t="s">
        <v>307</v>
      </c>
    </row>
    <row r="87" spans="1:7" x14ac:dyDescent="0.25">
      <c r="A87" s="3" t="s">
        <v>134</v>
      </c>
      <c r="B87" s="12" t="s">
        <v>37</v>
      </c>
      <c r="C87" s="6" t="s">
        <v>24</v>
      </c>
      <c r="E87" s="9" t="s">
        <v>308</v>
      </c>
      <c r="F87" s="9" t="s">
        <v>259</v>
      </c>
      <c r="G87" s="7" t="s">
        <v>209</v>
      </c>
    </row>
    <row r="88" spans="1:7" x14ac:dyDescent="0.25">
      <c r="A88" s="3" t="s">
        <v>135</v>
      </c>
      <c r="B88" s="12" t="s">
        <v>37</v>
      </c>
      <c r="C88" s="6" t="s">
        <v>24</v>
      </c>
      <c r="E88" s="9" t="s">
        <v>309</v>
      </c>
      <c r="F88" s="9" t="s">
        <v>259</v>
      </c>
      <c r="G88" s="7" t="s">
        <v>209</v>
      </c>
    </row>
    <row r="89" spans="1:7" x14ac:dyDescent="0.25">
      <c r="A89" s="3" t="s">
        <v>136</v>
      </c>
      <c r="B89" s="12" t="s">
        <v>37</v>
      </c>
      <c r="C89" s="6" t="s">
        <v>24</v>
      </c>
      <c r="E89" s="9" t="s">
        <v>310</v>
      </c>
      <c r="F89" s="9" t="s">
        <v>259</v>
      </c>
      <c r="G89" s="7" t="s">
        <v>311</v>
      </c>
    </row>
    <row r="90" spans="1:7" x14ac:dyDescent="0.25">
      <c r="A90" s="3" t="s">
        <v>137</v>
      </c>
      <c r="B90" s="12" t="s">
        <v>37</v>
      </c>
      <c r="C90" s="6" t="s">
        <v>24</v>
      </c>
      <c r="E90" s="9" t="s">
        <v>312</v>
      </c>
      <c r="F90" s="9" t="s">
        <v>259</v>
      </c>
      <c r="G90" s="7" t="s">
        <v>209</v>
      </c>
    </row>
    <row r="91" spans="1:7" x14ac:dyDescent="0.25">
      <c r="A91" s="3" t="s">
        <v>138</v>
      </c>
      <c r="B91" s="12" t="s">
        <v>37</v>
      </c>
      <c r="C91" s="6" t="s">
        <v>24</v>
      </c>
      <c r="E91" s="9" t="s">
        <v>313</v>
      </c>
      <c r="F91" s="9" t="s">
        <v>259</v>
      </c>
      <c r="G91" s="7" t="s">
        <v>209</v>
      </c>
    </row>
    <row r="92" spans="1:7" x14ac:dyDescent="0.25">
      <c r="A92" s="3" t="s">
        <v>139</v>
      </c>
      <c r="B92" s="12" t="s">
        <v>37</v>
      </c>
      <c r="C92" s="6" t="s">
        <v>24</v>
      </c>
      <c r="E92" s="9" t="s">
        <v>314</v>
      </c>
      <c r="F92" s="9" t="s">
        <v>259</v>
      </c>
      <c r="G92" s="7" t="s">
        <v>209</v>
      </c>
    </row>
    <row r="93" spans="1:7" x14ac:dyDescent="0.25">
      <c r="A93" s="3" t="s">
        <v>140</v>
      </c>
      <c r="B93" s="12" t="s">
        <v>37</v>
      </c>
      <c r="C93" s="6" t="s">
        <v>24</v>
      </c>
      <c r="E93" s="9" t="s">
        <v>315</v>
      </c>
      <c r="F93" s="9" t="s">
        <v>259</v>
      </c>
      <c r="G93" s="7" t="s">
        <v>209</v>
      </c>
    </row>
    <row r="94" spans="1:7" x14ac:dyDescent="0.25">
      <c r="A94" s="3" t="s">
        <v>141</v>
      </c>
      <c r="B94" s="12" t="s">
        <v>142</v>
      </c>
      <c r="C94" s="6" t="s">
        <v>24</v>
      </c>
      <c r="E94" s="9" t="s">
        <v>316</v>
      </c>
      <c r="F94" s="9" t="s">
        <v>259</v>
      </c>
      <c r="G94" s="7" t="s">
        <v>209</v>
      </c>
    </row>
    <row r="95" spans="1:7" x14ac:dyDescent="0.25">
      <c r="A95" s="3" t="s">
        <v>143</v>
      </c>
      <c r="B95" s="12" t="s">
        <v>144</v>
      </c>
      <c r="C95" s="6" t="s">
        <v>24</v>
      </c>
      <c r="E95" s="9" t="s">
        <v>317</v>
      </c>
      <c r="F95" s="9" t="s">
        <v>259</v>
      </c>
      <c r="G95" s="7" t="s">
        <v>209</v>
      </c>
    </row>
    <row r="96" spans="1:7" x14ac:dyDescent="0.25">
      <c r="A96" s="3" t="s">
        <v>145</v>
      </c>
      <c r="B96" s="12" t="s">
        <v>37</v>
      </c>
      <c r="C96" s="6" t="s">
        <v>24</v>
      </c>
      <c r="E96" s="9" t="s">
        <v>318</v>
      </c>
      <c r="F96" s="9" t="s">
        <v>259</v>
      </c>
      <c r="G96" s="7" t="s">
        <v>209</v>
      </c>
    </row>
    <row r="97" spans="1:7" x14ac:dyDescent="0.25">
      <c r="A97" s="3" t="s">
        <v>146</v>
      </c>
      <c r="B97" s="12" t="s">
        <v>37</v>
      </c>
      <c r="C97" s="6" t="s">
        <v>24</v>
      </c>
      <c r="E97" s="9" t="s">
        <v>319</v>
      </c>
      <c r="F97" s="9" t="s">
        <v>259</v>
      </c>
      <c r="G97" s="7" t="s">
        <v>209</v>
      </c>
    </row>
    <row r="98" spans="1:7" x14ac:dyDescent="0.25">
      <c r="A98" s="3" t="s">
        <v>147</v>
      </c>
      <c r="B98" s="12" t="s">
        <v>37</v>
      </c>
      <c r="C98" s="6" t="s">
        <v>24</v>
      </c>
      <c r="E98" s="9" t="s">
        <v>320</v>
      </c>
      <c r="F98" s="9" t="s">
        <v>259</v>
      </c>
      <c r="G98" s="7" t="s">
        <v>209</v>
      </c>
    </row>
    <row r="99" spans="1:7" x14ac:dyDescent="0.25">
      <c r="A99" s="3" t="s">
        <v>148</v>
      </c>
      <c r="B99" s="12" t="s">
        <v>37</v>
      </c>
      <c r="C99" s="6" t="s">
        <v>24</v>
      </c>
      <c r="E99" s="9" t="s">
        <v>321</v>
      </c>
      <c r="F99" s="9" t="s">
        <v>259</v>
      </c>
      <c r="G99" s="7" t="s">
        <v>209</v>
      </c>
    </row>
    <row r="100" spans="1:7" x14ac:dyDescent="0.25">
      <c r="A100" s="3" t="s">
        <v>149</v>
      </c>
      <c r="B100" s="12" t="s">
        <v>37</v>
      </c>
      <c r="C100" s="6" t="s">
        <v>24</v>
      </c>
      <c r="E100" s="9" t="s">
        <v>322</v>
      </c>
      <c r="F100" s="9" t="s">
        <v>259</v>
      </c>
      <c r="G100" s="7" t="s">
        <v>209</v>
      </c>
    </row>
    <row r="101" spans="1:7" x14ac:dyDescent="0.25">
      <c r="A101" s="3" t="s">
        <v>150</v>
      </c>
      <c r="B101" s="12" t="s">
        <v>37</v>
      </c>
      <c r="C101" s="6" t="s">
        <v>24</v>
      </c>
      <c r="E101" s="9" t="s">
        <v>323</v>
      </c>
      <c r="F101" s="9" t="s">
        <v>259</v>
      </c>
      <c r="G101" s="7" t="s">
        <v>209</v>
      </c>
    </row>
    <row r="102" spans="1:7" x14ac:dyDescent="0.25">
      <c r="A102" s="3" t="s">
        <v>151</v>
      </c>
      <c r="B102" s="12" t="s">
        <v>55</v>
      </c>
      <c r="C102" s="6" t="s">
        <v>24</v>
      </c>
      <c r="E102" s="9" t="s">
        <v>324</v>
      </c>
      <c r="F102" s="9" t="s">
        <v>259</v>
      </c>
      <c r="G102" s="7" t="s">
        <v>209</v>
      </c>
    </row>
    <row r="103" spans="1:7" x14ac:dyDescent="0.25">
      <c r="A103" s="3" t="s">
        <v>152</v>
      </c>
      <c r="B103" s="12" t="s">
        <v>55</v>
      </c>
      <c r="C103" s="6" t="s">
        <v>24</v>
      </c>
      <c r="E103" s="9" t="s">
        <v>325</v>
      </c>
      <c r="F103" s="9" t="s">
        <v>259</v>
      </c>
      <c r="G103" s="7" t="s">
        <v>209</v>
      </c>
    </row>
    <row r="104" spans="1:7" x14ac:dyDescent="0.25">
      <c r="A104" s="3" t="s">
        <v>153</v>
      </c>
      <c r="B104" s="12" t="s">
        <v>55</v>
      </c>
      <c r="C104" s="6" t="s">
        <v>24</v>
      </c>
      <c r="E104" s="9" t="s">
        <v>326</v>
      </c>
      <c r="F104" s="9" t="s">
        <v>259</v>
      </c>
      <c r="G104" s="7" t="s">
        <v>209</v>
      </c>
    </row>
    <row r="105" spans="1:7" x14ac:dyDescent="0.25">
      <c r="A105" s="3" t="s">
        <v>154</v>
      </c>
      <c r="B105" s="12" t="s">
        <v>37</v>
      </c>
      <c r="C105" s="6" t="s">
        <v>24</v>
      </c>
      <c r="E105" s="9" t="s">
        <v>327</v>
      </c>
      <c r="F105" s="9" t="s">
        <v>259</v>
      </c>
      <c r="G105" s="7" t="s">
        <v>209</v>
      </c>
    </row>
    <row r="106" spans="1:7" x14ac:dyDescent="0.25">
      <c r="A106" s="3" t="s">
        <v>155</v>
      </c>
      <c r="B106" s="12" t="s">
        <v>156</v>
      </c>
      <c r="C106" s="6" t="s">
        <v>24</v>
      </c>
      <c r="E106" s="9" t="s">
        <v>328</v>
      </c>
      <c r="F106" s="9" t="s">
        <v>259</v>
      </c>
      <c r="G106" s="7" t="s">
        <v>209</v>
      </c>
    </row>
    <row r="107" spans="1:7" x14ac:dyDescent="0.25">
      <c r="A107" s="3" t="s">
        <v>157</v>
      </c>
      <c r="B107" s="12" t="s">
        <v>158</v>
      </c>
      <c r="C107" s="6" t="s">
        <v>24</v>
      </c>
      <c r="E107" s="9" t="s">
        <v>329</v>
      </c>
      <c r="F107" s="9" t="s">
        <v>259</v>
      </c>
      <c r="G107" s="7" t="s">
        <v>209</v>
      </c>
    </row>
    <row r="108" spans="1:7" x14ac:dyDescent="0.25">
      <c r="A108" s="3" t="s">
        <v>159</v>
      </c>
      <c r="B108" s="12" t="s">
        <v>52</v>
      </c>
      <c r="C108" s="6" t="s">
        <v>24</v>
      </c>
      <c r="E108" s="9" t="s">
        <v>330</v>
      </c>
      <c r="F108" s="9" t="s">
        <v>259</v>
      </c>
      <c r="G108" s="7" t="s">
        <v>209</v>
      </c>
    </row>
    <row r="109" spans="1:7" x14ac:dyDescent="0.25">
      <c r="A109" s="3" t="s">
        <v>160</v>
      </c>
      <c r="B109" s="12" t="s">
        <v>37</v>
      </c>
      <c r="C109" s="6" t="s">
        <v>24</v>
      </c>
      <c r="E109" s="9" t="s">
        <v>331</v>
      </c>
      <c r="F109" s="9" t="s">
        <v>259</v>
      </c>
      <c r="G109" s="7" t="s">
        <v>209</v>
      </c>
    </row>
    <row r="110" spans="1:7" x14ac:dyDescent="0.25">
      <c r="A110" s="3" t="s">
        <v>161</v>
      </c>
      <c r="B110" s="12" t="s">
        <v>55</v>
      </c>
      <c r="C110" s="6" t="s">
        <v>24</v>
      </c>
      <c r="E110" s="9" t="s">
        <v>332</v>
      </c>
      <c r="F110" s="9" t="s">
        <v>259</v>
      </c>
      <c r="G110" s="7" t="s">
        <v>209</v>
      </c>
    </row>
    <row r="111" spans="1:7" x14ac:dyDescent="0.25">
      <c r="A111" s="3" t="s">
        <v>162</v>
      </c>
      <c r="B111" s="12" t="s">
        <v>37</v>
      </c>
      <c r="C111" s="6" t="s">
        <v>24</v>
      </c>
      <c r="E111" s="9" t="s">
        <v>333</v>
      </c>
      <c r="F111" s="9" t="s">
        <v>259</v>
      </c>
      <c r="G111" s="7" t="s">
        <v>209</v>
      </c>
    </row>
    <row r="112" spans="1:7" x14ac:dyDescent="0.25">
      <c r="A112" s="3" t="s">
        <v>163</v>
      </c>
      <c r="B112" s="12" t="s">
        <v>37</v>
      </c>
      <c r="C112" s="6" t="s">
        <v>24</v>
      </c>
      <c r="E112" s="9" t="s">
        <v>334</v>
      </c>
      <c r="F112" s="9" t="s">
        <v>259</v>
      </c>
      <c r="G112" s="7" t="s">
        <v>209</v>
      </c>
    </row>
    <row r="113" spans="1:7" x14ac:dyDescent="0.25">
      <c r="A113" s="3" t="s">
        <v>164</v>
      </c>
      <c r="B113" s="12" t="s">
        <v>37</v>
      </c>
      <c r="C113" s="6" t="s">
        <v>24</v>
      </c>
      <c r="E113" s="9" t="s">
        <v>335</v>
      </c>
      <c r="F113" s="9" t="s">
        <v>259</v>
      </c>
      <c r="G113" s="7" t="s">
        <v>209</v>
      </c>
    </row>
    <row r="114" spans="1:7" x14ac:dyDescent="0.25">
      <c r="A114" s="3" t="s">
        <v>165</v>
      </c>
      <c r="B114" s="12" t="s">
        <v>37</v>
      </c>
      <c r="C114" s="6" t="s">
        <v>24</v>
      </c>
      <c r="E114" s="9" t="s">
        <v>336</v>
      </c>
      <c r="F114" s="9" t="s">
        <v>259</v>
      </c>
      <c r="G114" s="7" t="s">
        <v>209</v>
      </c>
    </row>
    <row r="115" spans="1:7" x14ac:dyDescent="0.25">
      <c r="A115" s="3" t="s">
        <v>166</v>
      </c>
      <c r="B115" s="12" t="s">
        <v>55</v>
      </c>
      <c r="C115" s="6" t="s">
        <v>24</v>
      </c>
      <c r="E115" s="9" t="s">
        <v>337</v>
      </c>
      <c r="F115" s="9" t="s">
        <v>259</v>
      </c>
      <c r="G115" s="7" t="s">
        <v>209</v>
      </c>
    </row>
    <row r="116" spans="1:7" x14ac:dyDescent="0.25">
      <c r="A116" s="3" t="s">
        <v>167</v>
      </c>
      <c r="B116" s="12" t="s">
        <v>55</v>
      </c>
      <c r="C116" s="6" t="s">
        <v>24</v>
      </c>
      <c r="E116" s="9" t="s">
        <v>338</v>
      </c>
      <c r="F116" s="9" t="s">
        <v>259</v>
      </c>
      <c r="G116" s="7" t="s">
        <v>209</v>
      </c>
    </row>
    <row r="117" spans="1:7" x14ac:dyDescent="0.25">
      <c r="A117" s="3" t="s">
        <v>168</v>
      </c>
      <c r="B117" s="12" t="s">
        <v>55</v>
      </c>
      <c r="C117" s="6" t="s">
        <v>24</v>
      </c>
      <c r="E117" s="9" t="s">
        <v>339</v>
      </c>
      <c r="F117" s="9" t="s">
        <v>259</v>
      </c>
      <c r="G117" s="7" t="s">
        <v>209</v>
      </c>
    </row>
    <row r="118" spans="1:7" x14ac:dyDescent="0.25">
      <c r="A118" s="3" t="s">
        <v>169</v>
      </c>
      <c r="B118" s="12" t="s">
        <v>37</v>
      </c>
      <c r="C118" s="6" t="s">
        <v>24</v>
      </c>
      <c r="E118" s="9" t="s">
        <v>340</v>
      </c>
      <c r="F118" s="9" t="s">
        <v>259</v>
      </c>
      <c r="G118" s="7" t="s">
        <v>209</v>
      </c>
    </row>
    <row r="119" spans="1:7" x14ac:dyDescent="0.25">
      <c r="A119" s="3" t="s">
        <v>170</v>
      </c>
      <c r="B119" s="12" t="s">
        <v>158</v>
      </c>
      <c r="C119" s="6" t="s">
        <v>24</v>
      </c>
      <c r="E119" s="9" t="s">
        <v>341</v>
      </c>
      <c r="F119" s="9" t="s">
        <v>259</v>
      </c>
      <c r="G119" s="7" t="s">
        <v>209</v>
      </c>
    </row>
    <row r="120" spans="1:7" x14ac:dyDescent="0.25">
      <c r="A120" s="3" t="s">
        <v>171</v>
      </c>
      <c r="B120" s="12" t="s">
        <v>37</v>
      </c>
      <c r="C120" s="6" t="s">
        <v>24</v>
      </c>
      <c r="E120" s="9" t="s">
        <v>342</v>
      </c>
      <c r="F120" s="9" t="s">
        <v>259</v>
      </c>
      <c r="G120" s="7" t="s">
        <v>209</v>
      </c>
    </row>
    <row r="121" spans="1:7" x14ac:dyDescent="0.25">
      <c r="A121" s="3" t="s">
        <v>172</v>
      </c>
      <c r="B121" s="12" t="s">
        <v>37</v>
      </c>
      <c r="C121" s="6" t="s">
        <v>24</v>
      </c>
      <c r="E121" s="9" t="s">
        <v>343</v>
      </c>
      <c r="F121" s="9" t="s">
        <v>259</v>
      </c>
      <c r="G121" s="7" t="s">
        <v>209</v>
      </c>
    </row>
    <row r="122" spans="1:7" x14ac:dyDescent="0.25">
      <c r="A122" s="3" t="s">
        <v>173</v>
      </c>
      <c r="B122" s="12" t="s">
        <v>37</v>
      </c>
      <c r="C122" s="6" t="s">
        <v>24</v>
      </c>
      <c r="E122" s="9" t="s">
        <v>344</v>
      </c>
      <c r="F122" s="9" t="s">
        <v>259</v>
      </c>
      <c r="G122" s="7" t="s">
        <v>209</v>
      </c>
    </row>
    <row r="123" spans="1:7" x14ac:dyDescent="0.25">
      <c r="A123" s="3" t="s">
        <v>174</v>
      </c>
      <c r="B123" s="12" t="s">
        <v>68</v>
      </c>
      <c r="C123" s="6" t="s">
        <v>24</v>
      </c>
      <c r="E123" s="9" t="s">
        <v>345</v>
      </c>
      <c r="F123" s="9" t="s">
        <v>259</v>
      </c>
      <c r="G123" s="7" t="s">
        <v>209</v>
      </c>
    </row>
    <row r="124" spans="1:7" x14ac:dyDescent="0.25">
      <c r="A124" s="3" t="s">
        <v>175</v>
      </c>
      <c r="B124" s="12" t="s">
        <v>37</v>
      </c>
      <c r="C124" s="6" t="s">
        <v>24</v>
      </c>
      <c r="E124" s="9" t="s">
        <v>346</v>
      </c>
      <c r="F124" s="9" t="s">
        <v>259</v>
      </c>
      <c r="G124" s="7" t="s">
        <v>209</v>
      </c>
    </row>
    <row r="125" spans="1:7" x14ac:dyDescent="0.25">
      <c r="A125" s="3" t="s">
        <v>176</v>
      </c>
      <c r="B125" s="12" t="s">
        <v>37</v>
      </c>
      <c r="C125" s="6" t="s">
        <v>24</v>
      </c>
      <c r="E125" s="9" t="s">
        <v>347</v>
      </c>
      <c r="F125" s="9" t="s">
        <v>259</v>
      </c>
      <c r="G125" s="7" t="s">
        <v>209</v>
      </c>
    </row>
    <row r="126" spans="1:7" x14ac:dyDescent="0.25">
      <c r="A126" s="3" t="s">
        <v>177</v>
      </c>
      <c r="B126" s="12" t="s">
        <v>37</v>
      </c>
      <c r="C126" s="6" t="s">
        <v>24</v>
      </c>
      <c r="E126" s="9" t="s">
        <v>348</v>
      </c>
      <c r="F126" s="9" t="s">
        <v>259</v>
      </c>
      <c r="G126" s="7" t="s">
        <v>209</v>
      </c>
    </row>
    <row r="127" spans="1:7" x14ac:dyDescent="0.25">
      <c r="A127" s="3" t="s">
        <v>178</v>
      </c>
      <c r="B127" s="12" t="s">
        <v>37</v>
      </c>
      <c r="C127" s="6" t="s">
        <v>24</v>
      </c>
      <c r="E127" s="9" t="s">
        <v>349</v>
      </c>
      <c r="F127" s="9" t="s">
        <v>259</v>
      </c>
      <c r="G127" s="7" t="s">
        <v>209</v>
      </c>
    </row>
    <row r="128" spans="1:7" x14ac:dyDescent="0.25">
      <c r="A128" s="3" t="s">
        <v>179</v>
      </c>
      <c r="B128" s="12" t="s">
        <v>37</v>
      </c>
      <c r="C128" s="6" t="s">
        <v>24</v>
      </c>
      <c r="E128" s="9" t="s">
        <v>350</v>
      </c>
      <c r="F128" s="9" t="s">
        <v>259</v>
      </c>
      <c r="G128" s="7" t="s">
        <v>209</v>
      </c>
    </row>
    <row r="129" spans="1:7" x14ac:dyDescent="0.25">
      <c r="A129" s="3" t="s">
        <v>180</v>
      </c>
      <c r="B129" s="12" t="s">
        <v>37</v>
      </c>
      <c r="C129" s="6" t="s">
        <v>24</v>
      </c>
      <c r="E129" s="9" t="s">
        <v>351</v>
      </c>
      <c r="F129" s="9" t="s">
        <v>259</v>
      </c>
      <c r="G129" s="7" t="s">
        <v>209</v>
      </c>
    </row>
    <row r="130" spans="1:7" x14ac:dyDescent="0.25">
      <c r="A130" s="3" t="s">
        <v>181</v>
      </c>
      <c r="B130" s="12" t="s">
        <v>182</v>
      </c>
      <c r="C130" s="6" t="s">
        <v>24</v>
      </c>
      <c r="E130" s="9" t="s">
        <v>352</v>
      </c>
      <c r="F130" s="9" t="s">
        <v>259</v>
      </c>
      <c r="G130" s="7" t="s">
        <v>209</v>
      </c>
    </row>
    <row r="131" spans="1:7" x14ac:dyDescent="0.25">
      <c r="A131" s="3" t="s">
        <v>183</v>
      </c>
      <c r="B131" s="12" t="s">
        <v>184</v>
      </c>
      <c r="C131" s="6" t="s">
        <v>24</v>
      </c>
      <c r="E131" s="9" t="s">
        <v>353</v>
      </c>
      <c r="F131" s="9" t="s">
        <v>259</v>
      </c>
      <c r="G131" s="7" t="s">
        <v>209</v>
      </c>
    </row>
    <row r="132" spans="1:7" x14ac:dyDescent="0.25">
      <c r="A132" s="3" t="s">
        <v>185</v>
      </c>
      <c r="B132" s="12" t="s">
        <v>37</v>
      </c>
      <c r="C132" s="6" t="s">
        <v>24</v>
      </c>
      <c r="E132" s="9" t="s">
        <v>354</v>
      </c>
      <c r="F132" s="9" t="s">
        <v>259</v>
      </c>
      <c r="G132" s="7" t="s">
        <v>209</v>
      </c>
    </row>
    <row r="133" spans="1:7" x14ac:dyDescent="0.25">
      <c r="A133" s="3" t="s">
        <v>186</v>
      </c>
      <c r="B133" s="12" t="s">
        <v>156</v>
      </c>
      <c r="C133" s="6" t="s">
        <v>24</v>
      </c>
      <c r="E133" s="9" t="s">
        <v>355</v>
      </c>
      <c r="F133" s="9" t="s">
        <v>259</v>
      </c>
      <c r="G133" s="7" t="s">
        <v>209</v>
      </c>
    </row>
    <row r="134" spans="1:7" x14ac:dyDescent="0.25">
      <c r="A134" s="3" t="s">
        <v>187</v>
      </c>
      <c r="B134" s="12" t="s">
        <v>37</v>
      </c>
      <c r="C134" s="6" t="s">
        <v>24</v>
      </c>
      <c r="E134" s="9" t="s">
        <v>356</v>
      </c>
      <c r="F134" s="9" t="s">
        <v>259</v>
      </c>
      <c r="G134" s="7" t="s">
        <v>209</v>
      </c>
    </row>
    <row r="135" spans="1:7" x14ac:dyDescent="0.25">
      <c r="A135" s="3" t="s">
        <v>188</v>
      </c>
      <c r="B135" s="12" t="s">
        <v>37</v>
      </c>
      <c r="C135" s="6" t="s">
        <v>24</v>
      </c>
      <c r="E135" s="9" t="s">
        <v>357</v>
      </c>
      <c r="F135" s="9" t="s">
        <v>259</v>
      </c>
      <c r="G135" s="7" t="s">
        <v>209</v>
      </c>
    </row>
    <row r="136" spans="1:7" x14ac:dyDescent="0.25">
      <c r="A136" s="3" t="s">
        <v>189</v>
      </c>
      <c r="B136" s="12" t="s">
        <v>156</v>
      </c>
      <c r="C136" s="6" t="s">
        <v>24</v>
      </c>
      <c r="E136" s="9" t="s">
        <v>358</v>
      </c>
      <c r="F136" s="9" t="s">
        <v>259</v>
      </c>
      <c r="G136" s="7" t="s">
        <v>209</v>
      </c>
    </row>
    <row r="137" spans="1:7" x14ac:dyDescent="0.25">
      <c r="A137" s="3" t="s">
        <v>190</v>
      </c>
      <c r="B137" s="12" t="s">
        <v>37</v>
      </c>
      <c r="C137" s="6" t="s">
        <v>24</v>
      </c>
      <c r="E137" s="9" t="s">
        <v>359</v>
      </c>
      <c r="F137" s="9" t="s">
        <v>259</v>
      </c>
      <c r="G137" s="7" t="s">
        <v>209</v>
      </c>
    </row>
    <row r="138" spans="1:7" x14ac:dyDescent="0.25">
      <c r="A138" s="3" t="s">
        <v>191</v>
      </c>
      <c r="B138" s="12" t="s">
        <v>37</v>
      </c>
      <c r="C138" s="6" t="s">
        <v>24</v>
      </c>
      <c r="E138" s="9" t="s">
        <v>360</v>
      </c>
      <c r="F138" s="9" t="s">
        <v>259</v>
      </c>
      <c r="G138" s="7" t="s">
        <v>209</v>
      </c>
    </row>
    <row r="139" spans="1:7" x14ac:dyDescent="0.25">
      <c r="A139" s="3" t="s">
        <v>192</v>
      </c>
      <c r="B139" s="12" t="s">
        <v>37</v>
      </c>
      <c r="C139" s="6" t="s">
        <v>24</v>
      </c>
      <c r="E139" s="9" t="s">
        <v>361</v>
      </c>
      <c r="F139" s="9" t="s">
        <v>259</v>
      </c>
      <c r="G139" s="7" t="s">
        <v>209</v>
      </c>
    </row>
    <row r="140" spans="1:7" x14ac:dyDescent="0.25">
      <c r="A140" s="3" t="s">
        <v>193</v>
      </c>
      <c r="B140" s="12" t="s">
        <v>37</v>
      </c>
      <c r="C140" s="6" t="s">
        <v>24</v>
      </c>
      <c r="E140" s="9" t="s">
        <v>362</v>
      </c>
      <c r="F140" s="9" t="s">
        <v>259</v>
      </c>
      <c r="G140" s="7" t="s">
        <v>209</v>
      </c>
    </row>
    <row r="141" spans="1:7" x14ac:dyDescent="0.25">
      <c r="A141" s="3" t="s">
        <v>194</v>
      </c>
      <c r="B141" s="12" t="s">
        <v>37</v>
      </c>
      <c r="C141" s="6" t="s">
        <v>24</v>
      </c>
      <c r="E141" s="9" t="s">
        <v>363</v>
      </c>
      <c r="F141" s="9" t="s">
        <v>259</v>
      </c>
      <c r="G141" s="7" t="s">
        <v>209</v>
      </c>
    </row>
    <row r="142" spans="1:7" x14ac:dyDescent="0.25">
      <c r="A142" s="3" t="s">
        <v>195</v>
      </c>
      <c r="B142" s="12" t="s">
        <v>37</v>
      </c>
      <c r="C142" s="6" t="s">
        <v>24</v>
      </c>
      <c r="E142" s="9" t="s">
        <v>364</v>
      </c>
      <c r="F142" s="9" t="s">
        <v>259</v>
      </c>
      <c r="G142" s="7" t="s">
        <v>209</v>
      </c>
    </row>
    <row r="143" spans="1:7" x14ac:dyDescent="0.25">
      <c r="A143" s="3" t="s">
        <v>196</v>
      </c>
      <c r="B143" s="11" t="s">
        <v>37</v>
      </c>
      <c r="C143" s="6" t="s">
        <v>24</v>
      </c>
      <c r="E143" s="9" t="s">
        <v>365</v>
      </c>
      <c r="F143" s="9" t="s">
        <v>259</v>
      </c>
      <c r="G143" s="7" t="s">
        <v>209</v>
      </c>
    </row>
    <row r="144" spans="1:7" x14ac:dyDescent="0.25">
      <c r="A144" s="3" t="s">
        <v>197</v>
      </c>
      <c r="B144" s="11" t="s">
        <v>37</v>
      </c>
      <c r="C144" s="6" t="s">
        <v>24</v>
      </c>
      <c r="E144" s="9" t="s">
        <v>366</v>
      </c>
      <c r="F144" s="9" t="s">
        <v>259</v>
      </c>
      <c r="G144" s="7" t="s">
        <v>209</v>
      </c>
    </row>
    <row r="145" spans="1:7" x14ac:dyDescent="0.25">
      <c r="A145" s="3" t="s">
        <v>198</v>
      </c>
      <c r="B145" s="12" t="s">
        <v>37</v>
      </c>
      <c r="C145" s="6" t="s">
        <v>24</v>
      </c>
      <c r="E145" s="9" t="s">
        <v>367</v>
      </c>
      <c r="F145" s="9" t="s">
        <v>259</v>
      </c>
      <c r="G145" s="7" t="s">
        <v>209</v>
      </c>
    </row>
    <row r="146" spans="1:7" x14ac:dyDescent="0.25">
      <c r="A146" s="3" t="s">
        <v>199</v>
      </c>
      <c r="B146" s="12" t="s">
        <v>37</v>
      </c>
      <c r="C146" s="6" t="s">
        <v>24</v>
      </c>
      <c r="E146" s="9" t="s">
        <v>368</v>
      </c>
      <c r="F146" s="9" t="s">
        <v>259</v>
      </c>
      <c r="G146" s="7" t="s">
        <v>209</v>
      </c>
    </row>
    <row r="147" spans="1:7" x14ac:dyDescent="0.25">
      <c r="A147" s="3" t="s">
        <v>200</v>
      </c>
      <c r="B147" s="12" t="s">
        <v>68</v>
      </c>
      <c r="C147" s="6" t="s">
        <v>24</v>
      </c>
      <c r="E147" s="9" t="s">
        <v>369</v>
      </c>
      <c r="F147" s="9" t="s">
        <v>259</v>
      </c>
      <c r="G147" s="7" t="s">
        <v>209</v>
      </c>
    </row>
    <row r="148" spans="1:7" x14ac:dyDescent="0.25">
      <c r="A148" s="3" t="s">
        <v>201</v>
      </c>
      <c r="B148" s="12" t="s">
        <v>202</v>
      </c>
      <c r="C148" s="6" t="s">
        <v>24</v>
      </c>
      <c r="E148" s="9" t="s">
        <v>370</v>
      </c>
      <c r="F148" s="9" t="s">
        <v>259</v>
      </c>
      <c r="G148" s="7" t="s">
        <v>209</v>
      </c>
    </row>
    <row r="149" spans="1:7" x14ac:dyDescent="0.25">
      <c r="A149" s="3" t="s">
        <v>203</v>
      </c>
      <c r="B149" s="12" t="s">
        <v>37</v>
      </c>
      <c r="C149" s="6" t="s">
        <v>24</v>
      </c>
      <c r="E149" s="9" t="s">
        <v>371</v>
      </c>
      <c r="F149" s="9" t="s">
        <v>259</v>
      </c>
      <c r="G149" s="7" t="s">
        <v>307</v>
      </c>
    </row>
    <row r="150" spans="1:7" x14ac:dyDescent="0.25">
      <c r="A150" s="3" t="s">
        <v>204</v>
      </c>
      <c r="B150" s="11" t="s">
        <v>205</v>
      </c>
      <c r="C150" s="6" t="s">
        <v>24</v>
      </c>
      <c r="E150" s="9" t="s">
        <v>372</v>
      </c>
      <c r="F150" s="9" t="s">
        <v>259</v>
      </c>
      <c r="G150" s="7" t="s">
        <v>209</v>
      </c>
    </row>
    <row r="151" spans="1:7" x14ac:dyDescent="0.25">
      <c r="A151" s="3" t="s">
        <v>206</v>
      </c>
      <c r="B151" s="11" t="s">
        <v>207</v>
      </c>
      <c r="C151" s="6" t="s">
        <v>24</v>
      </c>
      <c r="E151" s="9" t="s">
        <v>373</v>
      </c>
      <c r="F151" s="9" t="s">
        <v>259</v>
      </c>
      <c r="G151" s="7" t="s">
        <v>209</v>
      </c>
    </row>
    <row r="152" spans="1:7" x14ac:dyDescent="0.25">
      <c r="E152" s="9" t="s">
        <v>374</v>
      </c>
      <c r="F152" s="9" t="s">
        <v>259</v>
      </c>
      <c r="G152" s="7" t="s">
        <v>209</v>
      </c>
    </row>
    <row r="153" spans="1:7" x14ac:dyDescent="0.25">
      <c r="E153" s="9" t="s">
        <v>375</v>
      </c>
      <c r="F153" s="9" t="s">
        <v>259</v>
      </c>
      <c r="G153" s="7" t="s">
        <v>311</v>
      </c>
    </row>
    <row r="154" spans="1:7" x14ac:dyDescent="0.25">
      <c r="E154" s="9" t="s">
        <v>376</v>
      </c>
      <c r="F154" s="9" t="s">
        <v>259</v>
      </c>
      <c r="G154" s="7" t="s">
        <v>311</v>
      </c>
    </row>
    <row r="155" spans="1:7" x14ac:dyDescent="0.25">
      <c r="E155" s="9" t="s">
        <v>377</v>
      </c>
      <c r="F155" s="9" t="s">
        <v>259</v>
      </c>
      <c r="G155" s="7" t="s">
        <v>209</v>
      </c>
    </row>
    <row r="156" spans="1:7" x14ac:dyDescent="0.25">
      <c r="E156" s="9" t="s">
        <v>378</v>
      </c>
      <c r="F156" s="9" t="s">
        <v>259</v>
      </c>
      <c r="G156" s="7" t="s">
        <v>209</v>
      </c>
    </row>
    <row r="157" spans="1:7" x14ac:dyDescent="0.25">
      <c r="E157" s="9" t="s">
        <v>379</v>
      </c>
      <c r="F157" s="9" t="s">
        <v>259</v>
      </c>
      <c r="G157" s="7" t="s">
        <v>209</v>
      </c>
    </row>
    <row r="158" spans="1:7" x14ac:dyDescent="0.25">
      <c r="E158" s="9" t="s">
        <v>380</v>
      </c>
      <c r="F158" s="9" t="s">
        <v>259</v>
      </c>
      <c r="G158" s="7" t="s">
        <v>209</v>
      </c>
    </row>
    <row r="159" spans="1:7" x14ac:dyDescent="0.25">
      <c r="E159" s="9" t="s">
        <v>381</v>
      </c>
      <c r="F159" s="9" t="s">
        <v>259</v>
      </c>
      <c r="G159" s="7" t="s">
        <v>209</v>
      </c>
    </row>
    <row r="160" spans="1:7" x14ac:dyDescent="0.25">
      <c r="E160" s="9" t="s">
        <v>382</v>
      </c>
      <c r="F160" s="9" t="s">
        <v>259</v>
      </c>
      <c r="G160" s="7" t="s">
        <v>209</v>
      </c>
    </row>
    <row r="161" spans="5:7" x14ac:dyDescent="0.25">
      <c r="E161" s="9" t="s">
        <v>383</v>
      </c>
      <c r="F161" s="9" t="s">
        <v>259</v>
      </c>
      <c r="G161" s="7" t="s">
        <v>274</v>
      </c>
    </row>
    <row r="162" spans="5:7" x14ac:dyDescent="0.25">
      <c r="E162" s="9" t="s">
        <v>384</v>
      </c>
      <c r="F162" s="9" t="s">
        <v>259</v>
      </c>
      <c r="G162" s="7" t="s">
        <v>209</v>
      </c>
    </row>
    <row r="163" spans="5:7" x14ac:dyDescent="0.25">
      <c r="E163" s="9" t="s">
        <v>385</v>
      </c>
      <c r="F163" s="9" t="s">
        <v>259</v>
      </c>
      <c r="G163" s="7" t="s">
        <v>274</v>
      </c>
    </row>
    <row r="164" spans="5:7" x14ac:dyDescent="0.25">
      <c r="E164" s="9" t="s">
        <v>386</v>
      </c>
      <c r="F164" s="9" t="s">
        <v>259</v>
      </c>
      <c r="G164" s="7" t="s">
        <v>209</v>
      </c>
    </row>
    <row r="165" spans="5:7" x14ac:dyDescent="0.25">
      <c r="E165" s="9" t="s">
        <v>387</v>
      </c>
      <c r="F165" s="9" t="s">
        <v>259</v>
      </c>
      <c r="G165" s="7" t="s">
        <v>209</v>
      </c>
    </row>
    <row r="166" spans="5:7" x14ac:dyDescent="0.25">
      <c r="E166" s="9" t="s">
        <v>388</v>
      </c>
      <c r="F166" s="9" t="s">
        <v>259</v>
      </c>
      <c r="G166" s="7" t="s">
        <v>209</v>
      </c>
    </row>
    <row r="167" spans="5:7" x14ac:dyDescent="0.25">
      <c r="E167" s="9" t="s">
        <v>389</v>
      </c>
      <c r="F167" s="9" t="s">
        <v>259</v>
      </c>
      <c r="G167" s="7" t="s">
        <v>209</v>
      </c>
    </row>
    <row r="168" spans="5:7" x14ac:dyDescent="0.25">
      <c r="E168" s="9" t="s">
        <v>390</v>
      </c>
      <c r="F168" s="9" t="s">
        <v>259</v>
      </c>
      <c r="G168" s="7" t="s">
        <v>209</v>
      </c>
    </row>
    <row r="169" spans="5:7" x14ac:dyDescent="0.25">
      <c r="E169" s="9" t="s">
        <v>391</v>
      </c>
      <c r="F169" s="9" t="s">
        <v>259</v>
      </c>
      <c r="G169" s="7" t="s">
        <v>209</v>
      </c>
    </row>
    <row r="170" spans="5:7" x14ac:dyDescent="0.25">
      <c r="E170" s="9" t="s">
        <v>392</v>
      </c>
      <c r="F170" s="9" t="s">
        <v>259</v>
      </c>
      <c r="G170" s="7" t="s">
        <v>209</v>
      </c>
    </row>
    <row r="171" spans="5:7" x14ac:dyDescent="0.25">
      <c r="E171" s="9" t="s">
        <v>393</v>
      </c>
      <c r="F171" s="9" t="s">
        <v>259</v>
      </c>
      <c r="G171" s="7" t="s">
        <v>209</v>
      </c>
    </row>
    <row r="172" spans="5:7" x14ac:dyDescent="0.25">
      <c r="E172" s="9" t="s">
        <v>394</v>
      </c>
      <c r="F172" s="9" t="s">
        <v>259</v>
      </c>
      <c r="G172" s="7" t="s">
        <v>209</v>
      </c>
    </row>
    <row r="173" spans="5:7" x14ac:dyDescent="0.25">
      <c r="E173" s="9" t="s">
        <v>395</v>
      </c>
      <c r="F173" s="9" t="s">
        <v>259</v>
      </c>
      <c r="G173" s="7" t="s">
        <v>209</v>
      </c>
    </row>
    <row r="174" spans="5:7" x14ac:dyDescent="0.25">
      <c r="E174" s="9" t="s">
        <v>396</v>
      </c>
      <c r="F174" s="9" t="s">
        <v>259</v>
      </c>
      <c r="G174" s="7" t="s">
        <v>209</v>
      </c>
    </row>
    <row r="175" spans="5:7" x14ac:dyDescent="0.25">
      <c r="E175" s="9" t="s">
        <v>397</v>
      </c>
      <c r="F175" s="9" t="s">
        <v>259</v>
      </c>
      <c r="G175" s="7" t="s">
        <v>209</v>
      </c>
    </row>
    <row r="176" spans="5:7" x14ac:dyDescent="0.25">
      <c r="E176" s="9" t="s">
        <v>398</v>
      </c>
      <c r="F176" s="9" t="s">
        <v>259</v>
      </c>
      <c r="G176" s="7" t="s">
        <v>209</v>
      </c>
    </row>
    <row r="177" spans="5:7" x14ac:dyDescent="0.25">
      <c r="E177" s="9" t="s">
        <v>399</v>
      </c>
      <c r="F177" s="9" t="s">
        <v>259</v>
      </c>
      <c r="G177" s="7" t="s">
        <v>209</v>
      </c>
    </row>
    <row r="178" spans="5:7" x14ac:dyDescent="0.25">
      <c r="E178" s="9" t="s">
        <v>400</v>
      </c>
      <c r="F178" s="9" t="s">
        <v>259</v>
      </c>
      <c r="G178" s="7" t="s">
        <v>209</v>
      </c>
    </row>
    <row r="179" spans="5:7" x14ac:dyDescent="0.25">
      <c r="E179" s="9" t="s">
        <v>401</v>
      </c>
      <c r="F179" s="9" t="s">
        <v>259</v>
      </c>
      <c r="G179" s="7" t="s">
        <v>209</v>
      </c>
    </row>
    <row r="180" spans="5:7" x14ac:dyDescent="0.25">
      <c r="E180" s="9" t="s">
        <v>402</v>
      </c>
      <c r="F180" s="9" t="s">
        <v>259</v>
      </c>
      <c r="G180" s="7" t="s">
        <v>307</v>
      </c>
    </row>
    <row r="181" spans="5:7" x14ac:dyDescent="0.25">
      <c r="E181" s="9" t="s">
        <v>403</v>
      </c>
      <c r="F181" s="9" t="s">
        <v>259</v>
      </c>
      <c r="G181" s="7" t="s">
        <v>209</v>
      </c>
    </row>
    <row r="182" spans="5:7" x14ac:dyDescent="0.25">
      <c r="E182" s="9" t="s">
        <v>404</v>
      </c>
      <c r="F182" s="9" t="s">
        <v>259</v>
      </c>
      <c r="G182" s="7" t="s">
        <v>209</v>
      </c>
    </row>
    <row r="183" spans="5:7" x14ac:dyDescent="0.25">
      <c r="E183" s="9" t="s">
        <v>405</v>
      </c>
      <c r="F183" s="9" t="s">
        <v>259</v>
      </c>
      <c r="G183" s="7" t="s">
        <v>209</v>
      </c>
    </row>
    <row r="184" spans="5:7" x14ac:dyDescent="0.25">
      <c r="E184" s="9" t="s">
        <v>406</v>
      </c>
      <c r="F184" s="9" t="s">
        <v>259</v>
      </c>
      <c r="G184" s="7" t="s">
        <v>209</v>
      </c>
    </row>
    <row r="185" spans="5:7" x14ac:dyDescent="0.25">
      <c r="E185" s="9" t="s">
        <v>407</v>
      </c>
      <c r="F185" s="9" t="s">
        <v>259</v>
      </c>
      <c r="G185" s="7" t="s">
        <v>209</v>
      </c>
    </row>
    <row r="186" spans="5:7" x14ac:dyDescent="0.25">
      <c r="E186" s="9" t="s">
        <v>408</v>
      </c>
      <c r="F186" s="9" t="s">
        <v>259</v>
      </c>
      <c r="G186" s="7" t="s">
        <v>209</v>
      </c>
    </row>
    <row r="187" spans="5:7" x14ac:dyDescent="0.25">
      <c r="E187" s="9" t="s">
        <v>409</v>
      </c>
      <c r="F187" s="9" t="s">
        <v>259</v>
      </c>
      <c r="G187" s="7" t="s">
        <v>209</v>
      </c>
    </row>
    <row r="188" spans="5:7" x14ac:dyDescent="0.25">
      <c r="E188" s="9" t="s">
        <v>410</v>
      </c>
      <c r="F188" s="9" t="s">
        <v>259</v>
      </c>
      <c r="G188" s="7" t="s">
        <v>209</v>
      </c>
    </row>
    <row r="189" spans="5:7" x14ac:dyDescent="0.25">
      <c r="E189" s="9" t="s">
        <v>411</v>
      </c>
      <c r="F189" s="9" t="s">
        <v>259</v>
      </c>
      <c r="G189" s="7" t="s">
        <v>209</v>
      </c>
    </row>
    <row r="190" spans="5:7" x14ac:dyDescent="0.25">
      <c r="E190" s="9" t="s">
        <v>412</v>
      </c>
      <c r="F190" s="9" t="s">
        <v>259</v>
      </c>
      <c r="G190" s="7" t="s">
        <v>209</v>
      </c>
    </row>
    <row r="191" spans="5:7" x14ac:dyDescent="0.25">
      <c r="E191" s="9" t="s">
        <v>413</v>
      </c>
      <c r="F191" s="9" t="s">
        <v>259</v>
      </c>
      <c r="G191" s="7" t="s">
        <v>209</v>
      </c>
    </row>
    <row r="192" spans="5:7" x14ac:dyDescent="0.25">
      <c r="E192" s="9" t="s">
        <v>414</v>
      </c>
      <c r="F192" s="9" t="s">
        <v>259</v>
      </c>
      <c r="G192" s="7" t="s">
        <v>209</v>
      </c>
    </row>
    <row r="193" spans="5:7" x14ac:dyDescent="0.25">
      <c r="E193" s="9" t="s">
        <v>415</v>
      </c>
      <c r="F193" s="9" t="s">
        <v>259</v>
      </c>
      <c r="G193" s="7" t="s">
        <v>209</v>
      </c>
    </row>
    <row r="194" spans="5:7" x14ac:dyDescent="0.25">
      <c r="E194" s="9" t="s">
        <v>416</v>
      </c>
      <c r="F194" s="9" t="s">
        <v>259</v>
      </c>
      <c r="G194" s="7" t="s">
        <v>209</v>
      </c>
    </row>
    <row r="195" spans="5:7" x14ac:dyDescent="0.25">
      <c r="E195" s="9" t="s">
        <v>417</v>
      </c>
      <c r="F195" s="9" t="s">
        <v>259</v>
      </c>
      <c r="G195" s="7" t="s">
        <v>209</v>
      </c>
    </row>
    <row r="196" spans="5:7" x14ac:dyDescent="0.25">
      <c r="E196" s="9" t="s">
        <v>418</v>
      </c>
      <c r="F196" s="9" t="s">
        <v>259</v>
      </c>
      <c r="G196" s="7" t="s">
        <v>209</v>
      </c>
    </row>
    <row r="197" spans="5:7" x14ac:dyDescent="0.25">
      <c r="E197" s="9" t="s">
        <v>419</v>
      </c>
      <c r="F197" s="9" t="s">
        <v>259</v>
      </c>
      <c r="G197" s="7" t="s">
        <v>209</v>
      </c>
    </row>
    <row r="198" spans="5:7" x14ac:dyDescent="0.25">
      <c r="E198" s="9" t="s">
        <v>420</v>
      </c>
      <c r="F198" s="9" t="s">
        <v>259</v>
      </c>
      <c r="G198" s="7" t="s">
        <v>209</v>
      </c>
    </row>
    <row r="199" spans="5:7" x14ac:dyDescent="0.25">
      <c r="E199" s="9" t="s">
        <v>421</v>
      </c>
      <c r="F199" s="9" t="s">
        <v>259</v>
      </c>
      <c r="G199" s="7" t="s">
        <v>422</v>
      </c>
    </row>
    <row r="200" spans="5:7" x14ac:dyDescent="0.25">
      <c r="E200" s="9" t="s">
        <v>423</v>
      </c>
      <c r="F200" s="9" t="s">
        <v>259</v>
      </c>
      <c r="G200" s="7" t="s">
        <v>209</v>
      </c>
    </row>
    <row r="201" spans="5:7" x14ac:dyDescent="0.25">
      <c r="E201" s="9" t="s">
        <v>424</v>
      </c>
      <c r="F201" s="9" t="s">
        <v>259</v>
      </c>
      <c r="G201" s="7" t="s">
        <v>422</v>
      </c>
    </row>
    <row r="202" spans="5:7" x14ac:dyDescent="0.25">
      <c r="E202" s="9" t="s">
        <v>425</v>
      </c>
      <c r="F202" s="9" t="s">
        <v>259</v>
      </c>
      <c r="G202" s="7" t="s">
        <v>422</v>
      </c>
    </row>
    <row r="203" spans="5:7" x14ac:dyDescent="0.25">
      <c r="E203" s="9" t="s">
        <v>426</v>
      </c>
      <c r="F203" s="9" t="s">
        <v>259</v>
      </c>
      <c r="G203" s="7" t="s">
        <v>422</v>
      </c>
    </row>
    <row r="204" spans="5:7" x14ac:dyDescent="0.25">
      <c r="E204" s="9" t="s">
        <v>427</v>
      </c>
      <c r="F204" s="9" t="s">
        <v>259</v>
      </c>
      <c r="G204" s="7" t="s">
        <v>209</v>
      </c>
    </row>
    <row r="205" spans="5:7" x14ac:dyDescent="0.25">
      <c r="E205" s="9" t="s">
        <v>428</v>
      </c>
      <c r="F205" s="9" t="s">
        <v>259</v>
      </c>
      <c r="G205" s="7" t="s">
        <v>307</v>
      </c>
    </row>
    <row r="206" spans="5:7" x14ac:dyDescent="0.25">
      <c r="E206" s="9" t="s">
        <v>429</v>
      </c>
      <c r="F206" s="9" t="s">
        <v>259</v>
      </c>
      <c r="G206" s="7" t="s">
        <v>209</v>
      </c>
    </row>
    <row r="207" spans="5:7" x14ac:dyDescent="0.25">
      <c r="E207" s="9" t="s">
        <v>430</v>
      </c>
      <c r="F207" s="9" t="s">
        <v>259</v>
      </c>
      <c r="G207" s="7" t="s">
        <v>209</v>
      </c>
    </row>
    <row r="208" spans="5:7" x14ac:dyDescent="0.25">
      <c r="E208" s="9" t="s">
        <v>431</v>
      </c>
      <c r="F208" s="9" t="s">
        <v>259</v>
      </c>
      <c r="G208" s="7" t="s">
        <v>209</v>
      </c>
    </row>
    <row r="209" spans="5:7" x14ac:dyDescent="0.25">
      <c r="E209" s="9" t="s">
        <v>432</v>
      </c>
      <c r="F209" s="9" t="s">
        <v>259</v>
      </c>
      <c r="G209" s="7" t="s">
        <v>209</v>
      </c>
    </row>
    <row r="210" spans="5:7" x14ac:dyDescent="0.25">
      <c r="E210" s="9" t="s">
        <v>433</v>
      </c>
      <c r="F210" s="9" t="s">
        <v>259</v>
      </c>
      <c r="G210" s="7" t="s">
        <v>209</v>
      </c>
    </row>
    <row r="211" spans="5:7" x14ac:dyDescent="0.25">
      <c r="E211" s="9" t="s">
        <v>434</v>
      </c>
      <c r="F211" s="9" t="s">
        <v>259</v>
      </c>
      <c r="G211" s="7" t="s">
        <v>209</v>
      </c>
    </row>
    <row r="212" spans="5:7" x14ac:dyDescent="0.25">
      <c r="E212" s="9" t="s">
        <v>435</v>
      </c>
      <c r="F212" s="9" t="s">
        <v>259</v>
      </c>
      <c r="G212" s="7" t="s">
        <v>209</v>
      </c>
    </row>
    <row r="213" spans="5:7" x14ac:dyDescent="0.25">
      <c r="E213" s="9" t="s">
        <v>436</v>
      </c>
      <c r="F213" s="9" t="s">
        <v>259</v>
      </c>
      <c r="G213" s="7" t="s">
        <v>209</v>
      </c>
    </row>
    <row r="214" spans="5:7" x14ac:dyDescent="0.25">
      <c r="E214" s="9" t="s">
        <v>437</v>
      </c>
      <c r="F214" s="9" t="s">
        <v>259</v>
      </c>
      <c r="G214" s="7" t="s">
        <v>209</v>
      </c>
    </row>
    <row r="215" spans="5:7" x14ac:dyDescent="0.25">
      <c r="E215" s="9" t="s">
        <v>438</v>
      </c>
      <c r="F215" s="9" t="s">
        <v>259</v>
      </c>
      <c r="G215" s="7" t="s">
        <v>209</v>
      </c>
    </row>
    <row r="216" spans="5:7" x14ac:dyDescent="0.25">
      <c r="E216" s="9" t="s">
        <v>439</v>
      </c>
      <c r="F216" s="9" t="s">
        <v>259</v>
      </c>
      <c r="G216" s="7" t="s">
        <v>209</v>
      </c>
    </row>
    <row r="217" spans="5:7" x14ac:dyDescent="0.25">
      <c r="E217" s="9" t="s">
        <v>440</v>
      </c>
      <c r="F217" s="9" t="s">
        <v>259</v>
      </c>
      <c r="G217" s="7" t="s">
        <v>209</v>
      </c>
    </row>
    <row r="218" spans="5:7" x14ac:dyDescent="0.25">
      <c r="E218" s="9" t="s">
        <v>441</v>
      </c>
      <c r="F218" s="9" t="s">
        <v>259</v>
      </c>
      <c r="G218" s="7" t="s">
        <v>209</v>
      </c>
    </row>
    <row r="219" spans="5:7" x14ac:dyDescent="0.25">
      <c r="E219" s="9" t="s">
        <v>442</v>
      </c>
      <c r="F219" s="9" t="s">
        <v>259</v>
      </c>
      <c r="G219" s="7" t="s">
        <v>209</v>
      </c>
    </row>
    <row r="220" spans="5:7" x14ac:dyDescent="0.25">
      <c r="E220" s="9" t="s">
        <v>443</v>
      </c>
      <c r="F220" s="9" t="s">
        <v>259</v>
      </c>
      <c r="G220" s="7" t="s">
        <v>209</v>
      </c>
    </row>
    <row r="221" spans="5:7" x14ac:dyDescent="0.25">
      <c r="E221" s="9" t="s">
        <v>444</v>
      </c>
      <c r="F221" s="9" t="s">
        <v>259</v>
      </c>
      <c r="G221" s="7" t="s">
        <v>209</v>
      </c>
    </row>
    <row r="222" spans="5:7" x14ac:dyDescent="0.25">
      <c r="E222" s="9" t="s">
        <v>445</v>
      </c>
      <c r="F222" s="9" t="s">
        <v>259</v>
      </c>
      <c r="G222" s="7" t="s">
        <v>209</v>
      </c>
    </row>
    <row r="223" spans="5:7" x14ac:dyDescent="0.25">
      <c r="E223" s="9" t="s">
        <v>446</v>
      </c>
      <c r="F223" s="9" t="s">
        <v>259</v>
      </c>
      <c r="G223" s="7" t="s">
        <v>209</v>
      </c>
    </row>
    <row r="224" spans="5:7" x14ac:dyDescent="0.25">
      <c r="E224" s="9" t="s">
        <v>447</v>
      </c>
      <c r="F224" s="9" t="s">
        <v>259</v>
      </c>
      <c r="G224" s="7" t="s">
        <v>209</v>
      </c>
    </row>
    <row r="225" spans="5:7" x14ac:dyDescent="0.25">
      <c r="E225" s="9" t="s">
        <v>448</v>
      </c>
      <c r="F225" s="9" t="s">
        <v>259</v>
      </c>
      <c r="G225" s="7" t="s">
        <v>209</v>
      </c>
    </row>
    <row r="226" spans="5:7" x14ac:dyDescent="0.25">
      <c r="E226" s="9" t="s">
        <v>449</v>
      </c>
      <c r="F226" s="9" t="s">
        <v>259</v>
      </c>
      <c r="G226" s="7" t="s">
        <v>209</v>
      </c>
    </row>
    <row r="227" spans="5:7" x14ac:dyDescent="0.25">
      <c r="E227" s="9" t="s">
        <v>450</v>
      </c>
      <c r="F227" s="9" t="s">
        <v>259</v>
      </c>
      <c r="G227" s="7" t="s">
        <v>209</v>
      </c>
    </row>
    <row r="228" spans="5:7" x14ac:dyDescent="0.25">
      <c r="E228" s="9" t="s">
        <v>451</v>
      </c>
      <c r="F228" s="9" t="s">
        <v>259</v>
      </c>
      <c r="G228" s="7" t="s">
        <v>209</v>
      </c>
    </row>
    <row r="229" spans="5:7" x14ac:dyDescent="0.25">
      <c r="E229" s="9" t="s">
        <v>452</v>
      </c>
      <c r="F229" s="9" t="s">
        <v>259</v>
      </c>
      <c r="G229" s="7" t="s">
        <v>209</v>
      </c>
    </row>
    <row r="230" spans="5:7" x14ac:dyDescent="0.25">
      <c r="E230" s="9" t="s">
        <v>453</v>
      </c>
      <c r="F230" s="9" t="s">
        <v>259</v>
      </c>
      <c r="G230" s="7" t="s">
        <v>209</v>
      </c>
    </row>
    <row r="231" spans="5:7" x14ac:dyDescent="0.25">
      <c r="E231" s="9" t="s">
        <v>454</v>
      </c>
      <c r="F231" s="9" t="s">
        <v>259</v>
      </c>
      <c r="G231" s="7" t="s">
        <v>209</v>
      </c>
    </row>
    <row r="232" spans="5:7" x14ac:dyDescent="0.25">
      <c r="E232" s="9" t="s">
        <v>455</v>
      </c>
      <c r="F232" s="9" t="s">
        <v>259</v>
      </c>
      <c r="G232" s="7" t="s">
        <v>209</v>
      </c>
    </row>
    <row r="233" spans="5:7" x14ac:dyDescent="0.25">
      <c r="E233" s="9" t="s">
        <v>456</v>
      </c>
      <c r="F233" s="9" t="s">
        <v>259</v>
      </c>
      <c r="G233" s="7" t="s">
        <v>209</v>
      </c>
    </row>
    <row r="234" spans="5:7" x14ac:dyDescent="0.25">
      <c r="E234" s="9" t="s">
        <v>457</v>
      </c>
      <c r="F234" s="9" t="s">
        <v>259</v>
      </c>
      <c r="G234" s="7" t="s">
        <v>209</v>
      </c>
    </row>
    <row r="235" spans="5:7" x14ac:dyDescent="0.25">
      <c r="E235" s="9" t="s">
        <v>458</v>
      </c>
      <c r="F235" s="9" t="s">
        <v>259</v>
      </c>
      <c r="G235" s="7" t="s">
        <v>209</v>
      </c>
    </row>
    <row r="236" spans="5:7" x14ac:dyDescent="0.25">
      <c r="E236" s="9" t="s">
        <v>459</v>
      </c>
      <c r="F236" s="9" t="s">
        <v>259</v>
      </c>
      <c r="G236" s="7" t="s">
        <v>209</v>
      </c>
    </row>
    <row r="237" spans="5:7" x14ac:dyDescent="0.25">
      <c r="E237" s="9" t="s">
        <v>460</v>
      </c>
      <c r="F237" s="9" t="s">
        <v>259</v>
      </c>
      <c r="G237" s="7" t="s">
        <v>209</v>
      </c>
    </row>
    <row r="238" spans="5:7" x14ac:dyDescent="0.25">
      <c r="E238" s="9" t="s">
        <v>461</v>
      </c>
      <c r="F238" s="9" t="s">
        <v>259</v>
      </c>
      <c r="G238" s="7" t="s">
        <v>209</v>
      </c>
    </row>
    <row r="239" spans="5:7" x14ac:dyDescent="0.25">
      <c r="E239" s="9" t="s">
        <v>462</v>
      </c>
      <c r="F239" s="9" t="s">
        <v>259</v>
      </c>
      <c r="G239" s="7" t="s">
        <v>209</v>
      </c>
    </row>
    <row r="240" spans="5:7" x14ac:dyDescent="0.25">
      <c r="E240" s="9" t="s">
        <v>463</v>
      </c>
      <c r="F240" s="9" t="s">
        <v>259</v>
      </c>
      <c r="G240" s="7" t="s">
        <v>209</v>
      </c>
    </row>
    <row r="241" spans="5:7" x14ac:dyDescent="0.25">
      <c r="E241" s="9" t="s">
        <v>464</v>
      </c>
      <c r="F241" s="9" t="s">
        <v>259</v>
      </c>
      <c r="G241" s="7" t="s">
        <v>209</v>
      </c>
    </row>
    <row r="242" spans="5:7" x14ac:dyDescent="0.25">
      <c r="E242" s="9" t="s">
        <v>465</v>
      </c>
      <c r="F242" s="9" t="s">
        <v>259</v>
      </c>
      <c r="G242" s="7" t="s">
        <v>209</v>
      </c>
    </row>
    <row r="243" spans="5:7" x14ac:dyDescent="0.25">
      <c r="E243" s="9" t="s">
        <v>466</v>
      </c>
      <c r="F243" s="9" t="s">
        <v>259</v>
      </c>
      <c r="G243" s="7" t="s">
        <v>209</v>
      </c>
    </row>
    <row r="244" spans="5:7" x14ac:dyDescent="0.25">
      <c r="E244" s="9" t="s">
        <v>467</v>
      </c>
      <c r="F244" s="9" t="s">
        <v>259</v>
      </c>
      <c r="G244" s="7" t="s">
        <v>209</v>
      </c>
    </row>
    <row r="245" spans="5:7" x14ac:dyDescent="0.25">
      <c r="E245" s="9" t="s">
        <v>468</v>
      </c>
      <c r="F245" s="9" t="s">
        <v>259</v>
      </c>
      <c r="G245" s="7" t="s">
        <v>209</v>
      </c>
    </row>
    <row r="246" spans="5:7" x14ac:dyDescent="0.25">
      <c r="E246" s="9" t="s">
        <v>469</v>
      </c>
      <c r="F246" s="9" t="s">
        <v>259</v>
      </c>
      <c r="G246" s="7" t="s">
        <v>209</v>
      </c>
    </row>
    <row r="247" spans="5:7" x14ac:dyDescent="0.25">
      <c r="E247" s="9" t="s">
        <v>470</v>
      </c>
      <c r="F247" s="9" t="s">
        <v>259</v>
      </c>
      <c r="G247" s="7" t="s">
        <v>209</v>
      </c>
    </row>
    <row r="248" spans="5:7" x14ac:dyDescent="0.25">
      <c r="E248" s="9" t="s">
        <v>471</v>
      </c>
      <c r="F248" s="9" t="s">
        <v>259</v>
      </c>
      <c r="G248" s="7" t="s">
        <v>209</v>
      </c>
    </row>
    <row r="249" spans="5:7" x14ac:dyDescent="0.25">
      <c r="E249" s="9" t="s">
        <v>472</v>
      </c>
      <c r="F249" s="9" t="s">
        <v>259</v>
      </c>
      <c r="G249" s="7" t="s">
        <v>209</v>
      </c>
    </row>
    <row r="250" spans="5:7" x14ac:dyDescent="0.25">
      <c r="E250" s="9" t="s">
        <v>473</v>
      </c>
      <c r="F250" s="9" t="s">
        <v>259</v>
      </c>
      <c r="G250" s="7" t="s">
        <v>209</v>
      </c>
    </row>
    <row r="251" spans="5:7" x14ac:dyDescent="0.25">
      <c r="E251" s="9" t="s">
        <v>474</v>
      </c>
      <c r="F251" s="9" t="s">
        <v>259</v>
      </c>
      <c r="G251" s="7" t="s">
        <v>209</v>
      </c>
    </row>
    <row r="252" spans="5:7" x14ac:dyDescent="0.25">
      <c r="E252" s="9" t="s">
        <v>475</v>
      </c>
      <c r="F252" s="9" t="s">
        <v>259</v>
      </c>
      <c r="G252" s="7" t="s">
        <v>209</v>
      </c>
    </row>
    <row r="253" spans="5:7" x14ac:dyDescent="0.25">
      <c r="E253" s="9" t="s">
        <v>476</v>
      </c>
      <c r="F253" s="9" t="s">
        <v>259</v>
      </c>
      <c r="G253" s="7" t="s">
        <v>209</v>
      </c>
    </row>
    <row r="254" spans="5:7" x14ac:dyDescent="0.25">
      <c r="E254" s="9" t="s">
        <v>477</v>
      </c>
      <c r="F254" s="9" t="s">
        <v>259</v>
      </c>
      <c r="G254" s="7" t="s">
        <v>209</v>
      </c>
    </row>
    <row r="255" spans="5:7" x14ac:dyDescent="0.25">
      <c r="E255" s="9" t="s">
        <v>478</v>
      </c>
      <c r="F255" s="9" t="s">
        <v>259</v>
      </c>
      <c r="G255" s="7" t="s">
        <v>307</v>
      </c>
    </row>
    <row r="256" spans="5:7" x14ac:dyDescent="0.25">
      <c r="E256" s="9" t="s">
        <v>479</v>
      </c>
      <c r="F256" s="9" t="s">
        <v>259</v>
      </c>
      <c r="G256" s="7" t="s">
        <v>209</v>
      </c>
    </row>
    <row r="257" spans="5:7" x14ac:dyDescent="0.25">
      <c r="E257" s="9" t="s">
        <v>480</v>
      </c>
      <c r="F257" s="9" t="s">
        <v>259</v>
      </c>
      <c r="G257" s="7" t="s">
        <v>272</v>
      </c>
    </row>
    <row r="258" spans="5:7" x14ac:dyDescent="0.25">
      <c r="E258" s="9" t="s">
        <v>481</v>
      </c>
      <c r="F258" s="9" t="s">
        <v>259</v>
      </c>
      <c r="G258" s="7" t="s">
        <v>209</v>
      </c>
    </row>
    <row r="259" spans="5:7" x14ac:dyDescent="0.25">
      <c r="E259" s="9" t="s">
        <v>482</v>
      </c>
      <c r="F259" s="9" t="s">
        <v>259</v>
      </c>
      <c r="G259" s="7" t="s">
        <v>272</v>
      </c>
    </row>
    <row r="260" spans="5:7" x14ac:dyDescent="0.25">
      <c r="E260" s="9" t="s">
        <v>483</v>
      </c>
      <c r="F260" s="9" t="s">
        <v>259</v>
      </c>
      <c r="G260" s="7" t="s">
        <v>209</v>
      </c>
    </row>
    <row r="261" spans="5:7" x14ac:dyDescent="0.25">
      <c r="E261" s="9" t="s">
        <v>484</v>
      </c>
      <c r="F261" s="9" t="s">
        <v>259</v>
      </c>
      <c r="G261" s="7" t="s">
        <v>209</v>
      </c>
    </row>
    <row r="262" spans="5:7" x14ac:dyDescent="0.25">
      <c r="E262" s="9" t="s">
        <v>485</v>
      </c>
      <c r="F262" s="9" t="s">
        <v>259</v>
      </c>
      <c r="G262" s="7" t="s">
        <v>272</v>
      </c>
    </row>
    <row r="263" spans="5:7" x14ac:dyDescent="0.25">
      <c r="E263" s="9" t="s">
        <v>486</v>
      </c>
      <c r="F263" s="9" t="s">
        <v>259</v>
      </c>
      <c r="G263" s="7" t="s">
        <v>209</v>
      </c>
    </row>
    <row r="264" spans="5:7" x14ac:dyDescent="0.25">
      <c r="E264" s="9" t="s">
        <v>487</v>
      </c>
      <c r="F264" s="9" t="s">
        <v>259</v>
      </c>
      <c r="G264" s="7" t="s">
        <v>209</v>
      </c>
    </row>
    <row r="265" spans="5:7" x14ac:dyDescent="0.25">
      <c r="E265" s="9" t="s">
        <v>488</v>
      </c>
      <c r="F265" s="9" t="s">
        <v>259</v>
      </c>
      <c r="G265" s="7" t="s">
        <v>209</v>
      </c>
    </row>
    <row r="266" spans="5:7" x14ac:dyDescent="0.25">
      <c r="E266" s="9" t="s">
        <v>489</v>
      </c>
      <c r="F266" s="9" t="s">
        <v>259</v>
      </c>
      <c r="G266" s="7" t="s">
        <v>209</v>
      </c>
    </row>
    <row r="267" spans="5:7" x14ac:dyDescent="0.25">
      <c r="E267" s="9" t="s">
        <v>490</v>
      </c>
      <c r="F267" s="9" t="s">
        <v>259</v>
      </c>
      <c r="G267" s="7" t="s">
        <v>209</v>
      </c>
    </row>
    <row r="268" spans="5:7" x14ac:dyDescent="0.25">
      <c r="E268" s="9" t="s">
        <v>491</v>
      </c>
      <c r="F268" s="9" t="s">
        <v>259</v>
      </c>
      <c r="G268" s="7" t="s">
        <v>209</v>
      </c>
    </row>
    <row r="269" spans="5:7" x14ac:dyDescent="0.25">
      <c r="E269" s="9" t="s">
        <v>492</v>
      </c>
      <c r="F269" s="9" t="s">
        <v>259</v>
      </c>
      <c r="G269" s="7" t="s">
        <v>209</v>
      </c>
    </row>
    <row r="270" spans="5:7" x14ac:dyDescent="0.25">
      <c r="E270" s="9" t="s">
        <v>493</v>
      </c>
      <c r="F270" s="9" t="s">
        <v>259</v>
      </c>
      <c r="G270" s="7" t="s">
        <v>209</v>
      </c>
    </row>
    <row r="271" spans="5:7" x14ac:dyDescent="0.25">
      <c r="E271" s="9" t="s">
        <v>494</v>
      </c>
      <c r="F271" s="9" t="s">
        <v>259</v>
      </c>
      <c r="G271" s="7" t="s">
        <v>209</v>
      </c>
    </row>
    <row r="272" spans="5:7" x14ac:dyDescent="0.25">
      <c r="E272" s="9" t="s">
        <v>495</v>
      </c>
      <c r="F272" s="9" t="s">
        <v>259</v>
      </c>
      <c r="G272" s="7" t="s">
        <v>209</v>
      </c>
    </row>
    <row r="273" spans="5:7" x14ac:dyDescent="0.25">
      <c r="E273" s="9" t="s">
        <v>496</v>
      </c>
      <c r="F273" s="9" t="s">
        <v>259</v>
      </c>
      <c r="G273" s="7" t="s">
        <v>209</v>
      </c>
    </row>
    <row r="274" spans="5:7" x14ac:dyDescent="0.25">
      <c r="E274" s="9" t="s">
        <v>497</v>
      </c>
      <c r="F274" s="9" t="s">
        <v>259</v>
      </c>
      <c r="G274" s="7" t="s">
        <v>209</v>
      </c>
    </row>
    <row r="275" spans="5:7" x14ac:dyDescent="0.25">
      <c r="E275" s="9" t="s">
        <v>498</v>
      </c>
      <c r="F275" s="9" t="s">
        <v>259</v>
      </c>
      <c r="G275" s="7" t="s">
        <v>209</v>
      </c>
    </row>
    <row r="276" spans="5:7" x14ac:dyDescent="0.25">
      <c r="E276" s="9" t="s">
        <v>499</v>
      </c>
      <c r="F276" s="9" t="s">
        <v>259</v>
      </c>
      <c r="G276" s="7" t="s">
        <v>209</v>
      </c>
    </row>
    <row r="277" spans="5:7" x14ac:dyDescent="0.25">
      <c r="E277" s="9" t="s">
        <v>500</v>
      </c>
      <c r="F277" s="9" t="s">
        <v>259</v>
      </c>
      <c r="G277" s="7" t="s">
        <v>209</v>
      </c>
    </row>
    <row r="278" spans="5:7" x14ac:dyDescent="0.25">
      <c r="E278" s="9" t="s">
        <v>501</v>
      </c>
      <c r="F278" s="9" t="s">
        <v>259</v>
      </c>
      <c r="G278" s="7" t="s">
        <v>209</v>
      </c>
    </row>
    <row r="279" spans="5:7" x14ac:dyDescent="0.25">
      <c r="E279" s="9" t="s">
        <v>502</v>
      </c>
      <c r="F279" s="9" t="s">
        <v>259</v>
      </c>
      <c r="G279" s="7" t="s">
        <v>209</v>
      </c>
    </row>
    <row r="280" spans="5:7" x14ac:dyDescent="0.25">
      <c r="E280" s="9" t="s">
        <v>503</v>
      </c>
      <c r="F280" s="9" t="s">
        <v>259</v>
      </c>
      <c r="G280" s="7" t="s">
        <v>209</v>
      </c>
    </row>
    <row r="281" spans="5:7" x14ac:dyDescent="0.25">
      <c r="E281" s="9" t="s">
        <v>504</v>
      </c>
      <c r="F281" s="9" t="s">
        <v>259</v>
      </c>
      <c r="G281" s="7" t="s">
        <v>209</v>
      </c>
    </row>
    <row r="282" spans="5:7" x14ac:dyDescent="0.25">
      <c r="E282" s="9" t="s">
        <v>505</v>
      </c>
      <c r="F282" s="9" t="s">
        <v>259</v>
      </c>
      <c r="G282" s="7" t="s">
        <v>209</v>
      </c>
    </row>
    <row r="283" spans="5:7" x14ac:dyDescent="0.25">
      <c r="E283" s="9" t="s">
        <v>506</v>
      </c>
      <c r="F283" s="9" t="s">
        <v>259</v>
      </c>
      <c r="G283" s="7" t="s">
        <v>209</v>
      </c>
    </row>
    <row r="284" spans="5:7" x14ac:dyDescent="0.25">
      <c r="E284" s="9" t="s">
        <v>507</v>
      </c>
      <c r="F284" s="9" t="s">
        <v>259</v>
      </c>
      <c r="G284" s="7" t="s">
        <v>209</v>
      </c>
    </row>
    <row r="285" spans="5:7" x14ac:dyDescent="0.25">
      <c r="E285" s="9" t="s">
        <v>508</v>
      </c>
      <c r="F285" s="9" t="s">
        <v>259</v>
      </c>
      <c r="G285" s="7" t="s">
        <v>209</v>
      </c>
    </row>
    <row r="286" spans="5:7" x14ac:dyDescent="0.25">
      <c r="E286" s="9" t="s">
        <v>509</v>
      </c>
      <c r="F286" s="9" t="s">
        <v>259</v>
      </c>
      <c r="G286" s="7" t="s">
        <v>209</v>
      </c>
    </row>
    <row r="287" spans="5:7" x14ac:dyDescent="0.25">
      <c r="E287" s="9" t="s">
        <v>510</v>
      </c>
      <c r="F287" s="9" t="s">
        <v>259</v>
      </c>
      <c r="G287" s="7" t="s">
        <v>209</v>
      </c>
    </row>
    <row r="288" spans="5:7" x14ac:dyDescent="0.25">
      <c r="E288" s="9" t="s">
        <v>511</v>
      </c>
      <c r="F288" s="9" t="s">
        <v>259</v>
      </c>
      <c r="G288" s="7" t="s">
        <v>209</v>
      </c>
    </row>
    <row r="289" spans="5:7" x14ac:dyDescent="0.25">
      <c r="E289" s="9" t="s">
        <v>512</v>
      </c>
      <c r="F289" s="9" t="s">
        <v>259</v>
      </c>
      <c r="G289" s="7" t="s">
        <v>209</v>
      </c>
    </row>
    <row r="290" spans="5:7" x14ac:dyDescent="0.25">
      <c r="E290" s="9" t="s">
        <v>513</v>
      </c>
      <c r="F290" s="9" t="s">
        <v>259</v>
      </c>
      <c r="G290" s="7" t="s">
        <v>209</v>
      </c>
    </row>
    <row r="291" spans="5:7" x14ac:dyDescent="0.25">
      <c r="E291" s="9" t="s">
        <v>514</v>
      </c>
      <c r="F291" s="9" t="s">
        <v>259</v>
      </c>
      <c r="G291" s="7" t="s">
        <v>209</v>
      </c>
    </row>
    <row r="292" spans="5:7" x14ac:dyDescent="0.25">
      <c r="E292" s="9" t="s">
        <v>515</v>
      </c>
      <c r="F292" s="9" t="s">
        <v>259</v>
      </c>
      <c r="G292" s="7" t="s">
        <v>209</v>
      </c>
    </row>
    <row r="293" spans="5:7" x14ac:dyDescent="0.25">
      <c r="E293" s="9" t="s">
        <v>516</v>
      </c>
      <c r="F293" s="9" t="s">
        <v>259</v>
      </c>
      <c r="G293" s="7" t="s">
        <v>209</v>
      </c>
    </row>
    <row r="294" spans="5:7" x14ac:dyDescent="0.25">
      <c r="E294" s="9" t="s">
        <v>517</v>
      </c>
      <c r="F294" s="9" t="s">
        <v>259</v>
      </c>
      <c r="G294" s="7" t="s">
        <v>209</v>
      </c>
    </row>
    <row r="295" spans="5:7" x14ac:dyDescent="0.25">
      <c r="E295" s="9" t="s">
        <v>518</v>
      </c>
      <c r="F295" s="9" t="s">
        <v>259</v>
      </c>
      <c r="G295" s="7" t="s">
        <v>209</v>
      </c>
    </row>
    <row r="296" spans="5:7" x14ac:dyDescent="0.25">
      <c r="E296" s="9" t="s">
        <v>519</v>
      </c>
      <c r="F296" s="9" t="s">
        <v>259</v>
      </c>
      <c r="G296" s="7" t="s">
        <v>209</v>
      </c>
    </row>
    <row r="297" spans="5:7" x14ac:dyDescent="0.25">
      <c r="E297" s="9" t="s">
        <v>520</v>
      </c>
      <c r="F297" s="9" t="s">
        <v>259</v>
      </c>
      <c r="G297" s="7" t="s">
        <v>209</v>
      </c>
    </row>
    <row r="298" spans="5:7" x14ac:dyDescent="0.25">
      <c r="E298" s="9" t="s">
        <v>521</v>
      </c>
      <c r="F298" s="9" t="s">
        <v>259</v>
      </c>
      <c r="G298" s="7" t="s">
        <v>209</v>
      </c>
    </row>
    <row r="299" spans="5:7" x14ac:dyDescent="0.25">
      <c r="E299" s="9" t="s">
        <v>522</v>
      </c>
      <c r="F299" s="9" t="s">
        <v>259</v>
      </c>
      <c r="G299" s="7" t="s">
        <v>209</v>
      </c>
    </row>
    <row r="300" spans="5:7" x14ac:dyDescent="0.25">
      <c r="E300" s="9" t="s">
        <v>523</v>
      </c>
      <c r="F300" s="9" t="s">
        <v>259</v>
      </c>
      <c r="G300" s="7" t="s">
        <v>209</v>
      </c>
    </row>
    <row r="301" spans="5:7" x14ac:dyDescent="0.25">
      <c r="E301" s="9" t="s">
        <v>524</v>
      </c>
      <c r="F301" s="9" t="s">
        <v>259</v>
      </c>
      <c r="G301" s="7" t="s">
        <v>209</v>
      </c>
    </row>
    <row r="302" spans="5:7" x14ac:dyDescent="0.25">
      <c r="E302" s="9" t="s">
        <v>525</v>
      </c>
      <c r="F302" s="9" t="s">
        <v>259</v>
      </c>
      <c r="G302" s="7" t="s">
        <v>209</v>
      </c>
    </row>
    <row r="303" spans="5:7" x14ac:dyDescent="0.25">
      <c r="E303" s="9" t="s">
        <v>526</v>
      </c>
      <c r="F303" s="9" t="s">
        <v>259</v>
      </c>
      <c r="G303" s="7" t="s">
        <v>209</v>
      </c>
    </row>
    <row r="304" spans="5:7" x14ac:dyDescent="0.25">
      <c r="E304" s="9" t="s">
        <v>527</v>
      </c>
      <c r="F304" s="9" t="s">
        <v>259</v>
      </c>
      <c r="G304" s="7" t="s">
        <v>209</v>
      </c>
    </row>
    <row r="305" spans="5:7" x14ac:dyDescent="0.25">
      <c r="E305" s="9" t="s">
        <v>528</v>
      </c>
      <c r="F305" s="9" t="s">
        <v>259</v>
      </c>
      <c r="G305" s="7" t="s">
        <v>209</v>
      </c>
    </row>
    <row r="306" spans="5:7" x14ac:dyDescent="0.25">
      <c r="E306" s="9" t="s">
        <v>529</v>
      </c>
      <c r="F306" s="9" t="s">
        <v>259</v>
      </c>
      <c r="G306" s="7" t="s">
        <v>209</v>
      </c>
    </row>
    <row r="307" spans="5:7" x14ac:dyDescent="0.25">
      <c r="E307" s="9" t="s">
        <v>530</v>
      </c>
      <c r="F307" s="9" t="s">
        <v>259</v>
      </c>
      <c r="G307" s="7" t="s">
        <v>209</v>
      </c>
    </row>
    <row r="308" spans="5:7" x14ac:dyDescent="0.25">
      <c r="E308" s="9" t="s">
        <v>531</v>
      </c>
      <c r="F308" s="9" t="s">
        <v>259</v>
      </c>
      <c r="G308" s="7" t="s">
        <v>209</v>
      </c>
    </row>
    <row r="309" spans="5:7" x14ac:dyDescent="0.25">
      <c r="E309" s="9" t="s">
        <v>532</v>
      </c>
      <c r="F309" s="9" t="s">
        <v>259</v>
      </c>
      <c r="G309" s="7" t="s">
        <v>209</v>
      </c>
    </row>
    <row r="310" spans="5:7" x14ac:dyDescent="0.25">
      <c r="E310" s="9" t="s">
        <v>533</v>
      </c>
      <c r="F310" s="9" t="s">
        <v>259</v>
      </c>
      <c r="G310" s="7" t="s">
        <v>209</v>
      </c>
    </row>
    <row r="311" spans="5:7" x14ac:dyDescent="0.25">
      <c r="E311" s="9" t="s">
        <v>534</v>
      </c>
      <c r="F311" s="9" t="s">
        <v>259</v>
      </c>
      <c r="G311" s="7" t="s">
        <v>209</v>
      </c>
    </row>
    <row r="312" spans="5:7" x14ac:dyDescent="0.25">
      <c r="E312" s="9" t="s">
        <v>535</v>
      </c>
      <c r="F312" s="9" t="s">
        <v>259</v>
      </c>
      <c r="G312" s="7" t="s">
        <v>209</v>
      </c>
    </row>
    <row r="313" spans="5:7" x14ac:dyDescent="0.25">
      <c r="E313" s="9" t="s">
        <v>536</v>
      </c>
      <c r="F313" s="9" t="s">
        <v>259</v>
      </c>
      <c r="G313" s="7" t="s">
        <v>209</v>
      </c>
    </row>
    <row r="314" spans="5:7" x14ac:dyDescent="0.25">
      <c r="E314" s="9" t="s">
        <v>537</v>
      </c>
      <c r="F314" s="9" t="s">
        <v>259</v>
      </c>
      <c r="G314" s="7" t="s">
        <v>209</v>
      </c>
    </row>
    <row r="315" spans="5:7" x14ac:dyDescent="0.25">
      <c r="E315" s="9" t="s">
        <v>538</v>
      </c>
      <c r="F315" s="9" t="s">
        <v>259</v>
      </c>
      <c r="G315" s="7" t="s">
        <v>209</v>
      </c>
    </row>
    <row r="316" spans="5:7" x14ac:dyDescent="0.25">
      <c r="E316" s="9" t="s">
        <v>539</v>
      </c>
      <c r="F316" s="9" t="s">
        <v>259</v>
      </c>
      <c r="G316" s="7" t="s">
        <v>209</v>
      </c>
    </row>
    <row r="317" spans="5:7" x14ac:dyDescent="0.25">
      <c r="E317" s="9" t="s">
        <v>540</v>
      </c>
      <c r="F317" s="9" t="s">
        <v>259</v>
      </c>
      <c r="G317" s="7" t="s">
        <v>209</v>
      </c>
    </row>
    <row r="318" spans="5:7" x14ac:dyDescent="0.25">
      <c r="E318" s="9" t="s">
        <v>541</v>
      </c>
      <c r="F318" s="9" t="s">
        <v>259</v>
      </c>
      <c r="G318" s="7" t="s">
        <v>209</v>
      </c>
    </row>
    <row r="319" spans="5:7" x14ac:dyDescent="0.25">
      <c r="E319" s="9" t="s">
        <v>542</v>
      </c>
      <c r="F319" s="8" t="s">
        <v>259</v>
      </c>
      <c r="G319" s="7" t="s">
        <v>209</v>
      </c>
    </row>
    <row r="320" spans="5:7" x14ac:dyDescent="0.25">
      <c r="E320" s="9" t="s">
        <v>543</v>
      </c>
      <c r="F320" s="9" t="s">
        <v>544</v>
      </c>
      <c r="G320" s="7" t="s">
        <v>209</v>
      </c>
    </row>
    <row r="321" spans="5:7" x14ac:dyDescent="0.25">
      <c r="E321" s="9" t="s">
        <v>545</v>
      </c>
      <c r="F321" s="9" t="s">
        <v>544</v>
      </c>
      <c r="G321" s="7" t="s">
        <v>209</v>
      </c>
    </row>
    <row r="322" spans="5:7" x14ac:dyDescent="0.25">
      <c r="E322" s="9" t="s">
        <v>546</v>
      </c>
      <c r="F322" s="8" t="s">
        <v>544</v>
      </c>
      <c r="G322" s="7" t="s">
        <v>209</v>
      </c>
    </row>
    <row r="323" spans="5:7" x14ac:dyDescent="0.25">
      <c r="E323" s="9" t="s">
        <v>547</v>
      </c>
      <c r="F323" s="9" t="s">
        <v>548</v>
      </c>
      <c r="G323" s="7" t="s">
        <v>209</v>
      </c>
    </row>
    <row r="324" spans="5:7" x14ac:dyDescent="0.25">
      <c r="E324" s="9" t="s">
        <v>549</v>
      </c>
      <c r="F324" s="9" t="s">
        <v>548</v>
      </c>
      <c r="G324" s="7" t="s">
        <v>209</v>
      </c>
    </row>
    <row r="325" spans="5:7" x14ac:dyDescent="0.25">
      <c r="E325" s="9" t="s">
        <v>550</v>
      </c>
      <c r="F325" s="9" t="s">
        <v>548</v>
      </c>
      <c r="G325" s="7" t="s">
        <v>209</v>
      </c>
    </row>
    <row r="326" spans="5:7" x14ac:dyDescent="0.25">
      <c r="E326" s="9" t="s">
        <v>551</v>
      </c>
      <c r="F326" s="9" t="s">
        <v>548</v>
      </c>
      <c r="G326" s="7" t="s">
        <v>209</v>
      </c>
    </row>
    <row r="327" spans="5:7" x14ac:dyDescent="0.25">
      <c r="E327" s="9" t="s">
        <v>552</v>
      </c>
      <c r="F327" s="9" t="s">
        <v>548</v>
      </c>
      <c r="G327" s="7" t="s">
        <v>209</v>
      </c>
    </row>
    <row r="328" spans="5:7" x14ac:dyDescent="0.25">
      <c r="E328" s="9" t="s">
        <v>553</v>
      </c>
      <c r="F328" s="9" t="s">
        <v>548</v>
      </c>
      <c r="G328" s="7" t="s">
        <v>209</v>
      </c>
    </row>
    <row r="329" spans="5:7" x14ac:dyDescent="0.25">
      <c r="E329" s="9" t="s">
        <v>554</v>
      </c>
      <c r="F329" s="9" t="s">
        <v>548</v>
      </c>
      <c r="G329" s="7" t="s">
        <v>209</v>
      </c>
    </row>
    <row r="330" spans="5:7" x14ac:dyDescent="0.25">
      <c r="E330" s="9" t="s">
        <v>555</v>
      </c>
      <c r="F330" s="9" t="s">
        <v>548</v>
      </c>
      <c r="G330" s="7" t="s">
        <v>272</v>
      </c>
    </row>
    <row r="331" spans="5:7" x14ac:dyDescent="0.25">
      <c r="E331" s="9" t="s">
        <v>556</v>
      </c>
      <c r="F331" s="8" t="s">
        <v>548</v>
      </c>
      <c r="G331" s="7" t="s">
        <v>209</v>
      </c>
    </row>
    <row r="332" spans="5:7" x14ac:dyDescent="0.25">
      <c r="E332" s="9" t="s">
        <v>557</v>
      </c>
      <c r="F332" s="9" t="s">
        <v>558</v>
      </c>
      <c r="G332" s="7" t="s">
        <v>559</v>
      </c>
    </row>
    <row r="333" spans="5:7" x14ac:dyDescent="0.25">
      <c r="E333" s="9" t="s">
        <v>560</v>
      </c>
      <c r="F333" s="9" t="s">
        <v>558</v>
      </c>
      <c r="G333" s="7" t="s">
        <v>209</v>
      </c>
    </row>
    <row r="334" spans="5:7" x14ac:dyDescent="0.25">
      <c r="E334" s="9" t="s">
        <v>561</v>
      </c>
      <c r="F334" s="9" t="s">
        <v>558</v>
      </c>
      <c r="G334" s="7" t="s">
        <v>307</v>
      </c>
    </row>
    <row r="335" spans="5:7" x14ac:dyDescent="0.25">
      <c r="E335" s="9" t="s">
        <v>562</v>
      </c>
      <c r="F335" s="8" t="s">
        <v>558</v>
      </c>
      <c r="G335" s="7" t="s">
        <v>209</v>
      </c>
    </row>
    <row r="336" spans="5:7" x14ac:dyDescent="0.25">
      <c r="E336" s="9" t="s">
        <v>563</v>
      </c>
      <c r="F336" s="9" t="s">
        <v>564</v>
      </c>
      <c r="G336" s="7" t="s">
        <v>209</v>
      </c>
    </row>
    <row r="337" spans="5:7" x14ac:dyDescent="0.25">
      <c r="E337" s="9" t="s">
        <v>565</v>
      </c>
      <c r="F337" s="9" t="s">
        <v>564</v>
      </c>
      <c r="G337" s="7" t="s">
        <v>209</v>
      </c>
    </row>
    <row r="338" spans="5:7" x14ac:dyDescent="0.25">
      <c r="E338" s="9" t="s">
        <v>566</v>
      </c>
      <c r="F338" s="9" t="s">
        <v>564</v>
      </c>
      <c r="G338" s="7" t="s">
        <v>209</v>
      </c>
    </row>
    <row r="339" spans="5:7" x14ac:dyDescent="0.25">
      <c r="E339" s="9" t="s">
        <v>567</v>
      </c>
      <c r="F339" s="9" t="s">
        <v>564</v>
      </c>
      <c r="G339" s="7" t="s">
        <v>209</v>
      </c>
    </row>
    <row r="340" spans="5:7" x14ac:dyDescent="0.25">
      <c r="E340" s="9" t="s">
        <v>568</v>
      </c>
      <c r="F340" s="9" t="s">
        <v>564</v>
      </c>
      <c r="G340" s="7" t="s">
        <v>209</v>
      </c>
    </row>
    <row r="341" spans="5:7" x14ac:dyDescent="0.25">
      <c r="E341" s="9" t="s">
        <v>569</v>
      </c>
      <c r="F341" s="9" t="s">
        <v>564</v>
      </c>
      <c r="G341" s="7" t="s">
        <v>209</v>
      </c>
    </row>
    <row r="342" spans="5:7" x14ac:dyDescent="0.25">
      <c r="E342" s="9" t="s">
        <v>570</v>
      </c>
      <c r="F342" s="9" t="s">
        <v>564</v>
      </c>
      <c r="G342" s="7" t="s">
        <v>209</v>
      </c>
    </row>
    <row r="343" spans="5:7" x14ac:dyDescent="0.25">
      <c r="E343" s="9" t="s">
        <v>571</v>
      </c>
      <c r="F343" s="8" t="s">
        <v>564</v>
      </c>
      <c r="G343" s="7" t="s">
        <v>209</v>
      </c>
    </row>
    <row r="344" spans="5:7" x14ac:dyDescent="0.25">
      <c r="E344" s="9" t="s">
        <v>572</v>
      </c>
      <c r="F344" s="9" t="s">
        <v>573</v>
      </c>
      <c r="G344" s="7" t="s">
        <v>209</v>
      </c>
    </row>
    <row r="345" spans="5:7" x14ac:dyDescent="0.25">
      <c r="E345" s="9" t="s">
        <v>574</v>
      </c>
      <c r="F345" s="8" t="s">
        <v>573</v>
      </c>
      <c r="G345" s="7" t="s">
        <v>209</v>
      </c>
    </row>
    <row r="346" spans="5:7" x14ac:dyDescent="0.25">
      <c r="E346" s="9" t="s">
        <v>575</v>
      </c>
      <c r="F346" s="9" t="s">
        <v>576</v>
      </c>
      <c r="G346" s="7" t="s">
        <v>209</v>
      </c>
    </row>
    <row r="347" spans="5:7" x14ac:dyDescent="0.25">
      <c r="E347" s="9" t="s">
        <v>577</v>
      </c>
      <c r="F347" s="8" t="s">
        <v>576</v>
      </c>
      <c r="G347" s="7" t="s">
        <v>209</v>
      </c>
    </row>
    <row r="348" spans="5:7" x14ac:dyDescent="0.25">
      <c r="E348" s="9" t="s">
        <v>578</v>
      </c>
      <c r="F348" s="9" t="s">
        <v>579</v>
      </c>
      <c r="G348" s="7" t="s">
        <v>209</v>
      </c>
    </row>
    <row r="349" spans="5:7" x14ac:dyDescent="0.25">
      <c r="E349" s="9" t="s">
        <v>580</v>
      </c>
      <c r="F349" s="9" t="s">
        <v>579</v>
      </c>
      <c r="G349" s="7" t="s">
        <v>209</v>
      </c>
    </row>
    <row r="350" spans="5:7" x14ac:dyDescent="0.25">
      <c r="E350" s="9" t="s">
        <v>581</v>
      </c>
      <c r="F350" s="9" t="s">
        <v>579</v>
      </c>
      <c r="G350" s="7" t="s">
        <v>209</v>
      </c>
    </row>
    <row r="351" spans="5:7" x14ac:dyDescent="0.25">
      <c r="E351" s="9" t="s">
        <v>582</v>
      </c>
      <c r="F351" s="9" t="s">
        <v>579</v>
      </c>
      <c r="G351" s="7" t="s">
        <v>209</v>
      </c>
    </row>
    <row r="352" spans="5:7" x14ac:dyDescent="0.25">
      <c r="E352" s="9" t="s">
        <v>583</v>
      </c>
      <c r="F352" s="8" t="s">
        <v>579</v>
      </c>
      <c r="G352" s="7" t="s">
        <v>209</v>
      </c>
    </row>
    <row r="353" spans="5:7" x14ac:dyDescent="0.25">
      <c r="E353" s="9" t="s">
        <v>584</v>
      </c>
      <c r="F353" s="9" t="s">
        <v>585</v>
      </c>
      <c r="G353" s="7" t="s">
        <v>209</v>
      </c>
    </row>
    <row r="354" spans="5:7" x14ac:dyDescent="0.25">
      <c r="E354" s="9" t="s">
        <v>586</v>
      </c>
      <c r="F354" s="8" t="s">
        <v>585</v>
      </c>
      <c r="G354" s="7" t="s">
        <v>209</v>
      </c>
    </row>
    <row r="355" spans="5:7" x14ac:dyDescent="0.25">
      <c r="E355" s="9" t="s">
        <v>587</v>
      </c>
      <c r="F355" s="9" t="s">
        <v>588</v>
      </c>
      <c r="G355" s="7" t="s">
        <v>209</v>
      </c>
    </row>
    <row r="356" spans="5:7" x14ac:dyDescent="0.25">
      <c r="E356" s="9" t="s">
        <v>589</v>
      </c>
      <c r="F356" s="9" t="s">
        <v>588</v>
      </c>
      <c r="G356" s="7" t="s">
        <v>209</v>
      </c>
    </row>
    <row r="357" spans="5:7" x14ac:dyDescent="0.25">
      <c r="E357" s="9" t="s">
        <v>590</v>
      </c>
      <c r="F357" s="8" t="s">
        <v>588</v>
      </c>
      <c r="G357" s="7" t="s">
        <v>209</v>
      </c>
    </row>
    <row r="358" spans="5:7" x14ac:dyDescent="0.25">
      <c r="E358" s="9" t="s">
        <v>591</v>
      </c>
      <c r="F358" s="9" t="s">
        <v>592</v>
      </c>
      <c r="G358" s="7" t="s">
        <v>209</v>
      </c>
    </row>
    <row r="359" spans="5:7" x14ac:dyDescent="0.25">
      <c r="E359" s="9" t="s">
        <v>593</v>
      </c>
      <c r="F359" s="9" t="s">
        <v>592</v>
      </c>
      <c r="G359" s="7" t="s">
        <v>209</v>
      </c>
    </row>
    <row r="360" spans="5:7" x14ac:dyDescent="0.25">
      <c r="E360" s="9" t="s">
        <v>594</v>
      </c>
      <c r="F360" s="9" t="s">
        <v>592</v>
      </c>
      <c r="G360" s="7" t="s">
        <v>209</v>
      </c>
    </row>
    <row r="361" spans="5:7" x14ac:dyDescent="0.25">
      <c r="E361" s="9" t="s">
        <v>595</v>
      </c>
      <c r="F361" s="8" t="s">
        <v>592</v>
      </c>
      <c r="G361" s="7" t="s">
        <v>209</v>
      </c>
    </row>
    <row r="362" spans="5:7" x14ac:dyDescent="0.25">
      <c r="E362" s="9" t="s">
        <v>596</v>
      </c>
      <c r="F362" s="9" t="s">
        <v>597</v>
      </c>
      <c r="G362" s="7" t="s">
        <v>209</v>
      </c>
    </row>
    <row r="363" spans="5:7" x14ac:dyDescent="0.25">
      <c r="E363" s="9" t="s">
        <v>598</v>
      </c>
      <c r="F363" s="9" t="s">
        <v>597</v>
      </c>
      <c r="G363" s="7" t="s">
        <v>209</v>
      </c>
    </row>
    <row r="364" spans="5:7" x14ac:dyDescent="0.25">
      <c r="E364" s="9" t="s">
        <v>599</v>
      </c>
      <c r="F364" s="9" t="s">
        <v>597</v>
      </c>
      <c r="G364" s="7" t="s">
        <v>209</v>
      </c>
    </row>
    <row r="365" spans="5:7" x14ac:dyDescent="0.25">
      <c r="E365" s="9" t="s">
        <v>600</v>
      </c>
      <c r="F365" s="9" t="s">
        <v>597</v>
      </c>
      <c r="G365" s="7" t="s">
        <v>209</v>
      </c>
    </row>
    <row r="366" spans="5:7" x14ac:dyDescent="0.25">
      <c r="E366" s="9" t="s">
        <v>601</v>
      </c>
      <c r="F366" s="9" t="s">
        <v>597</v>
      </c>
      <c r="G366" s="7" t="s">
        <v>209</v>
      </c>
    </row>
    <row r="367" spans="5:7" x14ac:dyDescent="0.25">
      <c r="E367" s="9" t="s">
        <v>602</v>
      </c>
      <c r="F367" s="9" t="s">
        <v>597</v>
      </c>
      <c r="G367" s="7" t="s">
        <v>209</v>
      </c>
    </row>
    <row r="368" spans="5:7" x14ac:dyDescent="0.25">
      <c r="E368" s="9" t="s">
        <v>603</v>
      </c>
      <c r="F368" s="9" t="s">
        <v>597</v>
      </c>
      <c r="G368" s="7" t="s">
        <v>209</v>
      </c>
    </row>
    <row r="369" spans="5:7" x14ac:dyDescent="0.25">
      <c r="E369" s="9" t="s">
        <v>604</v>
      </c>
      <c r="F369" s="9" t="s">
        <v>597</v>
      </c>
      <c r="G369" s="7" t="s">
        <v>209</v>
      </c>
    </row>
    <row r="370" spans="5:7" x14ac:dyDescent="0.25">
      <c r="E370" s="9" t="s">
        <v>605</v>
      </c>
      <c r="F370" s="9" t="s">
        <v>597</v>
      </c>
      <c r="G370" s="7" t="s">
        <v>209</v>
      </c>
    </row>
    <row r="371" spans="5:7" x14ac:dyDescent="0.25">
      <c r="E371" s="9" t="s">
        <v>606</v>
      </c>
      <c r="F371" s="9" t="s">
        <v>597</v>
      </c>
      <c r="G371" s="7" t="s">
        <v>209</v>
      </c>
    </row>
    <row r="372" spans="5:7" x14ac:dyDescent="0.25">
      <c r="E372" s="9" t="s">
        <v>607</v>
      </c>
      <c r="F372" s="9" t="s">
        <v>597</v>
      </c>
      <c r="G372" s="7" t="s">
        <v>209</v>
      </c>
    </row>
    <row r="373" spans="5:7" x14ac:dyDescent="0.25">
      <c r="E373" s="9" t="s">
        <v>608</v>
      </c>
      <c r="F373" s="9" t="s">
        <v>597</v>
      </c>
      <c r="G373" s="7" t="s">
        <v>209</v>
      </c>
    </row>
    <row r="374" spans="5:7" x14ac:dyDescent="0.25">
      <c r="E374" s="9" t="s">
        <v>609</v>
      </c>
      <c r="F374" s="9" t="s">
        <v>597</v>
      </c>
      <c r="G374" s="7" t="s">
        <v>209</v>
      </c>
    </row>
    <row r="375" spans="5:7" x14ac:dyDescent="0.25">
      <c r="E375" s="9" t="s">
        <v>610</v>
      </c>
      <c r="F375" s="9" t="s">
        <v>597</v>
      </c>
      <c r="G375" s="7" t="s">
        <v>209</v>
      </c>
    </row>
    <row r="376" spans="5:7" x14ac:dyDescent="0.25">
      <c r="E376" s="9" t="s">
        <v>611</v>
      </c>
      <c r="F376" s="9" t="s">
        <v>597</v>
      </c>
      <c r="G376" s="7" t="s">
        <v>209</v>
      </c>
    </row>
    <row r="377" spans="5:7" x14ac:dyDescent="0.25">
      <c r="E377" s="9" t="s">
        <v>612</v>
      </c>
      <c r="F377" s="9" t="s">
        <v>597</v>
      </c>
      <c r="G377" s="7" t="s">
        <v>209</v>
      </c>
    </row>
    <row r="378" spans="5:7" x14ac:dyDescent="0.25">
      <c r="E378" s="9" t="s">
        <v>613</v>
      </c>
      <c r="F378" s="9" t="s">
        <v>597</v>
      </c>
      <c r="G378" s="7" t="s">
        <v>209</v>
      </c>
    </row>
    <row r="379" spans="5:7" x14ac:dyDescent="0.25">
      <c r="E379" s="9" t="s">
        <v>614</v>
      </c>
      <c r="F379" s="9" t="s">
        <v>597</v>
      </c>
      <c r="G379" s="7" t="s">
        <v>209</v>
      </c>
    </row>
    <row r="380" spans="5:7" x14ac:dyDescent="0.25">
      <c r="E380" s="9" t="s">
        <v>615</v>
      </c>
      <c r="F380" s="9" t="s">
        <v>597</v>
      </c>
      <c r="G380" s="7" t="s">
        <v>209</v>
      </c>
    </row>
    <row r="381" spans="5:7" x14ac:dyDescent="0.25">
      <c r="E381" s="9" t="s">
        <v>616</v>
      </c>
      <c r="F381" s="9" t="s">
        <v>597</v>
      </c>
      <c r="G381" s="7" t="s">
        <v>209</v>
      </c>
    </row>
    <row r="382" spans="5:7" x14ac:dyDescent="0.25">
      <c r="E382" s="9" t="s">
        <v>617</v>
      </c>
      <c r="F382" s="9" t="s">
        <v>597</v>
      </c>
      <c r="G382" s="7" t="s">
        <v>209</v>
      </c>
    </row>
    <row r="383" spans="5:7" x14ac:dyDescent="0.25">
      <c r="E383" s="9" t="s">
        <v>618</v>
      </c>
      <c r="F383" s="9" t="s">
        <v>597</v>
      </c>
      <c r="G383" s="7" t="s">
        <v>209</v>
      </c>
    </row>
    <row r="384" spans="5:7" x14ac:dyDescent="0.25">
      <c r="E384" s="9" t="s">
        <v>619</v>
      </c>
      <c r="F384" s="9" t="s">
        <v>597</v>
      </c>
      <c r="G384" s="7" t="s">
        <v>209</v>
      </c>
    </row>
    <row r="385" spans="5:7" x14ac:dyDescent="0.25">
      <c r="E385" s="9" t="s">
        <v>620</v>
      </c>
      <c r="F385" s="9" t="s">
        <v>597</v>
      </c>
      <c r="G385" s="7" t="s">
        <v>209</v>
      </c>
    </row>
    <row r="386" spans="5:7" x14ac:dyDescent="0.25">
      <c r="E386" s="9" t="s">
        <v>621</v>
      </c>
      <c r="F386" s="9" t="s">
        <v>597</v>
      </c>
      <c r="G386" s="7" t="s">
        <v>209</v>
      </c>
    </row>
    <row r="387" spans="5:7" x14ac:dyDescent="0.25">
      <c r="E387" s="9" t="s">
        <v>622</v>
      </c>
      <c r="F387" s="9" t="s">
        <v>597</v>
      </c>
      <c r="G387" s="7" t="s">
        <v>209</v>
      </c>
    </row>
    <row r="388" spans="5:7" x14ac:dyDescent="0.25">
      <c r="E388" s="9" t="s">
        <v>623</v>
      </c>
      <c r="F388" s="9" t="s">
        <v>597</v>
      </c>
      <c r="G388" s="7" t="s">
        <v>209</v>
      </c>
    </row>
    <row r="389" spans="5:7" x14ac:dyDescent="0.25">
      <c r="E389" s="9" t="s">
        <v>624</v>
      </c>
      <c r="F389" s="9" t="s">
        <v>597</v>
      </c>
      <c r="G389" s="7" t="s">
        <v>209</v>
      </c>
    </row>
    <row r="390" spans="5:7" x14ac:dyDescent="0.25">
      <c r="E390" s="9" t="s">
        <v>625</v>
      </c>
      <c r="F390" s="9" t="s">
        <v>597</v>
      </c>
      <c r="G390" s="7" t="s">
        <v>209</v>
      </c>
    </row>
    <row r="391" spans="5:7" x14ac:dyDescent="0.25">
      <c r="E391" s="9" t="s">
        <v>626</v>
      </c>
      <c r="F391" s="9" t="s">
        <v>597</v>
      </c>
      <c r="G391" s="7" t="s">
        <v>209</v>
      </c>
    </row>
    <row r="392" spans="5:7" x14ac:dyDescent="0.25">
      <c r="E392" s="9" t="s">
        <v>627</v>
      </c>
      <c r="F392" s="9" t="s">
        <v>597</v>
      </c>
      <c r="G392" s="7" t="s">
        <v>209</v>
      </c>
    </row>
    <row r="393" spans="5:7" x14ac:dyDescent="0.25">
      <c r="E393" s="9" t="s">
        <v>628</v>
      </c>
      <c r="F393" s="9" t="s">
        <v>597</v>
      </c>
      <c r="G393" s="7" t="s">
        <v>209</v>
      </c>
    </row>
    <row r="394" spans="5:7" x14ac:dyDescent="0.25">
      <c r="E394" s="9" t="s">
        <v>629</v>
      </c>
      <c r="F394" s="9" t="s">
        <v>597</v>
      </c>
      <c r="G394" s="7" t="s">
        <v>209</v>
      </c>
    </row>
    <row r="395" spans="5:7" x14ac:dyDescent="0.25">
      <c r="E395" s="9" t="s">
        <v>630</v>
      </c>
      <c r="F395" s="8" t="s">
        <v>597</v>
      </c>
      <c r="G395" s="7" t="s">
        <v>209</v>
      </c>
    </row>
    <row r="396" spans="5:7" x14ac:dyDescent="0.25">
      <c r="E396" s="9" t="s">
        <v>631</v>
      </c>
      <c r="F396" s="9" t="s">
        <v>632</v>
      </c>
      <c r="G396" s="7" t="s">
        <v>209</v>
      </c>
    </row>
    <row r="397" spans="5:7" x14ac:dyDescent="0.25">
      <c r="E397" s="9" t="s">
        <v>633</v>
      </c>
      <c r="F397" s="8" t="s">
        <v>632</v>
      </c>
      <c r="G397" s="7" t="s">
        <v>209</v>
      </c>
    </row>
    <row r="398" spans="5:7" x14ac:dyDescent="0.25">
      <c r="E398" s="9" t="s">
        <v>634</v>
      </c>
      <c r="F398" s="8" t="s">
        <v>635</v>
      </c>
      <c r="G398" s="7" t="s">
        <v>209</v>
      </c>
    </row>
  </sheetData>
  <sheetProtection algorithmName="SHA-512" hashValue="LgpzoFBpQ7I4xeF9WsxzVzAb8I/byrxhvhFEzisDkpE4Hxc9u+aXJMWeklweSRUarCWgU0CzkRaYl02ZycBiCw==" saltValue="wC4JdVAGjqv/ncaQSkTIt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1426"/>
  <sheetViews>
    <sheetView topLeftCell="A1178" workbookViewId="0">
      <selection activeCell="B1188" sqref="B1188"/>
    </sheetView>
  </sheetViews>
  <sheetFormatPr baseColWidth="10" defaultRowHeight="15" x14ac:dyDescent="0.25"/>
  <cols>
    <col min="1" max="1" width="51.7109375" customWidth="1"/>
    <col min="3" max="3" width="14.5703125" customWidth="1"/>
  </cols>
  <sheetData>
    <row r="1" spans="1:4" x14ac:dyDescent="0.25">
      <c r="A1" s="10" t="s">
        <v>2095</v>
      </c>
      <c r="B1" s="10" t="s">
        <v>0</v>
      </c>
      <c r="C1" s="10" t="s">
        <v>2096</v>
      </c>
      <c r="D1" s="45" t="s">
        <v>2097</v>
      </c>
    </row>
    <row r="2" spans="1:4" x14ac:dyDescent="0.25">
      <c r="A2" s="7" t="s">
        <v>641</v>
      </c>
      <c r="B2" s="7" t="s">
        <v>642</v>
      </c>
      <c r="C2" s="7" t="s">
        <v>209</v>
      </c>
      <c r="D2" s="44">
        <v>5</v>
      </c>
    </row>
    <row r="3" spans="1:4" x14ac:dyDescent="0.25">
      <c r="A3" s="7" t="s">
        <v>643</v>
      </c>
      <c r="B3" s="7" t="s">
        <v>642</v>
      </c>
      <c r="C3" s="7" t="s">
        <v>209</v>
      </c>
      <c r="D3" s="44">
        <v>7</v>
      </c>
    </row>
    <row r="4" spans="1:4" x14ac:dyDescent="0.25">
      <c r="A4" s="7" t="s">
        <v>644</v>
      </c>
      <c r="B4" s="7" t="s">
        <v>645</v>
      </c>
      <c r="C4" s="7" t="s">
        <v>209</v>
      </c>
      <c r="D4" s="44">
        <v>2</v>
      </c>
    </row>
    <row r="5" spans="1:4" x14ac:dyDescent="0.25">
      <c r="A5" s="7" t="s">
        <v>646</v>
      </c>
      <c r="B5" s="7" t="s">
        <v>645</v>
      </c>
      <c r="C5" s="7" t="s">
        <v>209</v>
      </c>
      <c r="D5" s="44">
        <v>2.5</v>
      </c>
    </row>
    <row r="6" spans="1:4" x14ac:dyDescent="0.25">
      <c r="A6" s="7" t="s">
        <v>647</v>
      </c>
      <c r="B6" s="7" t="s">
        <v>645</v>
      </c>
      <c r="C6" s="7" t="s">
        <v>209</v>
      </c>
      <c r="D6" s="44">
        <v>2.2999999999999998</v>
      </c>
    </row>
    <row r="7" spans="1:4" x14ac:dyDescent="0.25">
      <c r="A7" s="7" t="s">
        <v>648</v>
      </c>
      <c r="B7" s="7" t="s">
        <v>649</v>
      </c>
      <c r="C7" s="7" t="s">
        <v>559</v>
      </c>
      <c r="D7" s="44">
        <v>5.6</v>
      </c>
    </row>
    <row r="8" spans="1:4" x14ac:dyDescent="0.25">
      <c r="A8" s="7" t="s">
        <v>650</v>
      </c>
      <c r="B8" s="7" t="s">
        <v>649</v>
      </c>
      <c r="C8" s="7" t="s">
        <v>559</v>
      </c>
      <c r="D8" s="44">
        <v>11.2</v>
      </c>
    </row>
    <row r="9" spans="1:4" x14ac:dyDescent="0.25">
      <c r="A9" s="7" t="s">
        <v>651</v>
      </c>
      <c r="B9" s="7" t="s">
        <v>645</v>
      </c>
      <c r="C9" s="7" t="s">
        <v>209</v>
      </c>
      <c r="D9" s="44">
        <v>31.5</v>
      </c>
    </row>
    <row r="10" spans="1:4" x14ac:dyDescent="0.25">
      <c r="A10" s="7" t="s">
        <v>652</v>
      </c>
      <c r="B10" s="7" t="s">
        <v>645</v>
      </c>
      <c r="C10" s="7" t="s">
        <v>209</v>
      </c>
      <c r="D10" s="44">
        <v>340.85</v>
      </c>
    </row>
    <row r="11" spans="1:4" x14ac:dyDescent="0.25">
      <c r="A11" s="7" t="s">
        <v>653</v>
      </c>
      <c r="B11" s="7" t="s">
        <v>645</v>
      </c>
      <c r="C11" s="7" t="s">
        <v>209</v>
      </c>
      <c r="D11" s="44">
        <v>29.9</v>
      </c>
    </row>
    <row r="12" spans="1:4" x14ac:dyDescent="0.25">
      <c r="A12" s="7" t="s">
        <v>654</v>
      </c>
      <c r="B12" s="7" t="s">
        <v>645</v>
      </c>
      <c r="C12" s="7" t="s">
        <v>209</v>
      </c>
      <c r="D12" s="44">
        <v>14</v>
      </c>
    </row>
    <row r="13" spans="1:4" x14ac:dyDescent="0.25">
      <c r="A13" s="7" t="s">
        <v>655</v>
      </c>
      <c r="B13" s="7" t="s">
        <v>645</v>
      </c>
      <c r="C13" s="7" t="s">
        <v>209</v>
      </c>
      <c r="D13" s="44">
        <v>39.5</v>
      </c>
    </row>
    <row r="14" spans="1:4" x14ac:dyDescent="0.25">
      <c r="A14" s="7" t="s">
        <v>656</v>
      </c>
      <c r="B14" s="7" t="s">
        <v>645</v>
      </c>
      <c r="C14" s="7" t="s">
        <v>209</v>
      </c>
      <c r="D14" s="44">
        <v>47.5</v>
      </c>
    </row>
    <row r="15" spans="1:4" x14ac:dyDescent="0.25">
      <c r="A15" s="7" t="s">
        <v>657</v>
      </c>
      <c r="B15" s="7" t="s">
        <v>658</v>
      </c>
      <c r="C15" s="7" t="s">
        <v>209</v>
      </c>
      <c r="D15" s="44">
        <v>234.28571400000001</v>
      </c>
    </row>
    <row r="16" spans="1:4" x14ac:dyDescent="0.25">
      <c r="A16" s="7" t="s">
        <v>659</v>
      </c>
      <c r="B16" s="7" t="s">
        <v>660</v>
      </c>
      <c r="C16" s="7" t="s">
        <v>209</v>
      </c>
      <c r="D16" s="44">
        <v>22.9</v>
      </c>
    </row>
    <row r="17" spans="1:4" x14ac:dyDescent="0.25">
      <c r="A17" s="7" t="s">
        <v>661</v>
      </c>
      <c r="B17" s="7" t="s">
        <v>660</v>
      </c>
      <c r="C17" s="7" t="s">
        <v>662</v>
      </c>
      <c r="D17" s="44">
        <v>27.99</v>
      </c>
    </row>
    <row r="18" spans="1:4" x14ac:dyDescent="0.25">
      <c r="A18" s="7" t="s">
        <v>663</v>
      </c>
      <c r="B18" s="7" t="s">
        <v>660</v>
      </c>
      <c r="C18" s="7" t="s">
        <v>662</v>
      </c>
      <c r="D18" s="44">
        <v>11.4</v>
      </c>
    </row>
    <row r="19" spans="1:4" x14ac:dyDescent="0.25">
      <c r="A19" s="7" t="s">
        <v>664</v>
      </c>
      <c r="B19" s="7" t="s">
        <v>660</v>
      </c>
      <c r="C19" s="7" t="s">
        <v>662</v>
      </c>
      <c r="D19" s="44">
        <v>28.47</v>
      </c>
    </row>
    <row r="20" spans="1:4" x14ac:dyDescent="0.25">
      <c r="A20" s="7" t="s">
        <v>665</v>
      </c>
      <c r="B20" s="7" t="s">
        <v>660</v>
      </c>
      <c r="C20" s="7" t="s">
        <v>662</v>
      </c>
      <c r="D20" s="44">
        <v>27.01</v>
      </c>
    </row>
    <row r="21" spans="1:4" x14ac:dyDescent="0.25">
      <c r="A21" s="7" t="s">
        <v>666</v>
      </c>
      <c r="B21" s="7" t="s">
        <v>660</v>
      </c>
      <c r="C21" s="7" t="s">
        <v>662</v>
      </c>
      <c r="D21" s="44">
        <v>27.8</v>
      </c>
    </row>
    <row r="22" spans="1:4" x14ac:dyDescent="0.25">
      <c r="A22" s="7" t="s">
        <v>667</v>
      </c>
      <c r="B22" s="7" t="s">
        <v>668</v>
      </c>
      <c r="C22" s="7" t="s">
        <v>662</v>
      </c>
      <c r="D22" s="44">
        <v>150</v>
      </c>
    </row>
    <row r="23" spans="1:4" x14ac:dyDescent="0.25">
      <c r="A23" s="7" t="s">
        <v>669</v>
      </c>
      <c r="B23" s="7" t="s">
        <v>668</v>
      </c>
      <c r="C23" s="7" t="s">
        <v>662</v>
      </c>
      <c r="D23" s="44">
        <v>170</v>
      </c>
    </row>
    <row r="24" spans="1:4" x14ac:dyDescent="0.25">
      <c r="A24" s="7" t="s">
        <v>670</v>
      </c>
      <c r="B24" s="7" t="s">
        <v>660</v>
      </c>
      <c r="C24" s="7" t="s">
        <v>662</v>
      </c>
      <c r="D24" s="44">
        <v>25.18</v>
      </c>
    </row>
    <row r="25" spans="1:4" x14ac:dyDescent="0.25">
      <c r="A25" s="7" t="s">
        <v>671</v>
      </c>
      <c r="B25" s="7" t="s">
        <v>660</v>
      </c>
      <c r="C25" s="7" t="s">
        <v>662</v>
      </c>
      <c r="D25" s="44">
        <v>8.3699999999999992</v>
      </c>
    </row>
    <row r="26" spans="1:4" x14ac:dyDescent="0.25">
      <c r="A26" s="7" t="s">
        <v>672</v>
      </c>
      <c r="B26" s="7" t="s">
        <v>660</v>
      </c>
      <c r="C26" s="7" t="s">
        <v>662</v>
      </c>
      <c r="D26" s="44">
        <v>22.7</v>
      </c>
    </row>
    <row r="27" spans="1:4" x14ac:dyDescent="0.25">
      <c r="A27" s="7" t="s">
        <v>673</v>
      </c>
      <c r="B27" s="7" t="s">
        <v>660</v>
      </c>
      <c r="C27" s="7" t="s">
        <v>662</v>
      </c>
      <c r="D27" s="44">
        <v>57.98</v>
      </c>
    </row>
    <row r="28" spans="1:4" x14ac:dyDescent="0.25">
      <c r="A28" s="7" t="s">
        <v>674</v>
      </c>
      <c r="B28" s="7" t="s">
        <v>660</v>
      </c>
      <c r="C28" s="7" t="s">
        <v>662</v>
      </c>
      <c r="D28" s="44">
        <v>7.89</v>
      </c>
    </row>
    <row r="29" spans="1:4" x14ac:dyDescent="0.25">
      <c r="A29" s="7" t="s">
        <v>675</v>
      </c>
      <c r="B29" s="7" t="s">
        <v>660</v>
      </c>
      <c r="C29" s="7" t="s">
        <v>662</v>
      </c>
      <c r="D29" s="44">
        <v>2.5</v>
      </c>
    </row>
    <row r="30" spans="1:4" x14ac:dyDescent="0.25">
      <c r="A30" s="7" t="s">
        <v>676</v>
      </c>
      <c r="B30" s="7" t="s">
        <v>677</v>
      </c>
      <c r="C30" s="7" t="s">
        <v>209</v>
      </c>
      <c r="D30" s="44">
        <v>40</v>
      </c>
    </row>
    <row r="31" spans="1:4" x14ac:dyDescent="0.25">
      <c r="A31" s="7" t="s">
        <v>678</v>
      </c>
      <c r="B31" s="7" t="s">
        <v>679</v>
      </c>
      <c r="C31" s="7" t="s">
        <v>209</v>
      </c>
      <c r="D31" s="44">
        <v>4.6843849999999998</v>
      </c>
    </row>
    <row r="32" spans="1:4" x14ac:dyDescent="0.25">
      <c r="A32" s="7" t="s">
        <v>680</v>
      </c>
      <c r="B32" s="7" t="s">
        <v>681</v>
      </c>
      <c r="C32" s="7" t="s">
        <v>209</v>
      </c>
      <c r="D32" s="44">
        <v>150</v>
      </c>
    </row>
    <row r="33" spans="1:4" x14ac:dyDescent="0.25">
      <c r="A33" s="7" t="s">
        <v>682</v>
      </c>
      <c r="B33" s="7" t="s">
        <v>679</v>
      </c>
      <c r="C33" s="7" t="s">
        <v>662</v>
      </c>
      <c r="D33" s="44">
        <v>7.1583009999999998</v>
      </c>
    </row>
    <row r="34" spans="1:4" x14ac:dyDescent="0.25">
      <c r="A34" s="7" t="s">
        <v>683</v>
      </c>
      <c r="B34" s="7" t="s">
        <v>677</v>
      </c>
      <c r="C34" s="7" t="s">
        <v>209</v>
      </c>
      <c r="D34" s="44">
        <v>31.88</v>
      </c>
    </row>
    <row r="35" spans="1:4" x14ac:dyDescent="0.25">
      <c r="A35" s="7" t="s">
        <v>2214</v>
      </c>
      <c r="B35" s="7" t="s">
        <v>677</v>
      </c>
      <c r="C35" s="7" t="s">
        <v>685</v>
      </c>
      <c r="D35" s="44">
        <v>138</v>
      </c>
    </row>
    <row r="36" spans="1:4" x14ac:dyDescent="0.25">
      <c r="A36" s="7" t="s">
        <v>686</v>
      </c>
      <c r="B36" s="7" t="s">
        <v>677</v>
      </c>
      <c r="C36" s="7" t="s">
        <v>209</v>
      </c>
      <c r="D36" s="44">
        <v>50</v>
      </c>
    </row>
    <row r="37" spans="1:4" x14ac:dyDescent="0.25">
      <c r="A37" s="7" t="s">
        <v>2214</v>
      </c>
      <c r="B37" s="7" t="s">
        <v>677</v>
      </c>
      <c r="C37" s="7" t="s">
        <v>209</v>
      </c>
      <c r="D37" s="44">
        <v>32</v>
      </c>
    </row>
    <row r="38" spans="1:4" x14ac:dyDescent="0.25">
      <c r="A38" s="7" t="s">
        <v>2214</v>
      </c>
      <c r="B38" s="7" t="s">
        <v>677</v>
      </c>
      <c r="C38" s="7" t="s">
        <v>662</v>
      </c>
      <c r="D38" s="44">
        <v>75</v>
      </c>
    </row>
    <row r="39" spans="1:4" x14ac:dyDescent="0.25">
      <c r="A39" s="7" t="s">
        <v>2214</v>
      </c>
      <c r="B39" s="7" t="s">
        <v>677</v>
      </c>
      <c r="C39" s="7" t="s">
        <v>209</v>
      </c>
      <c r="D39" s="44">
        <v>140</v>
      </c>
    </row>
    <row r="40" spans="1:4" x14ac:dyDescent="0.25">
      <c r="A40" s="7" t="s">
        <v>690</v>
      </c>
      <c r="B40" s="7" t="s">
        <v>677</v>
      </c>
      <c r="C40" s="7" t="s">
        <v>209</v>
      </c>
      <c r="D40" s="44">
        <v>10</v>
      </c>
    </row>
    <row r="41" spans="1:4" x14ac:dyDescent="0.25">
      <c r="A41" s="7" t="s">
        <v>691</v>
      </c>
      <c r="B41" s="7" t="s">
        <v>677</v>
      </c>
      <c r="C41" s="7" t="s">
        <v>209</v>
      </c>
      <c r="D41" s="44">
        <v>25</v>
      </c>
    </row>
    <row r="42" spans="1:4" x14ac:dyDescent="0.25">
      <c r="A42" s="7" t="s">
        <v>692</v>
      </c>
      <c r="B42" s="7" t="s">
        <v>677</v>
      </c>
      <c r="C42" s="7" t="s">
        <v>209</v>
      </c>
      <c r="D42" s="44">
        <v>24</v>
      </c>
    </row>
    <row r="43" spans="1:4" x14ac:dyDescent="0.25">
      <c r="A43" s="7" t="s">
        <v>693</v>
      </c>
      <c r="B43" s="7" t="s">
        <v>677</v>
      </c>
      <c r="C43" s="7" t="s">
        <v>694</v>
      </c>
      <c r="D43" s="44">
        <v>89</v>
      </c>
    </row>
    <row r="44" spans="1:4" x14ac:dyDescent="0.25">
      <c r="A44" s="7" t="s">
        <v>695</v>
      </c>
      <c r="B44" s="7" t="s">
        <v>677</v>
      </c>
      <c r="C44" s="7" t="s">
        <v>694</v>
      </c>
      <c r="D44" s="44">
        <v>175</v>
      </c>
    </row>
    <row r="45" spans="1:4" x14ac:dyDescent="0.25">
      <c r="A45" s="7" t="s">
        <v>696</v>
      </c>
      <c r="B45" s="7" t="s">
        <v>645</v>
      </c>
      <c r="C45" s="7" t="s">
        <v>209</v>
      </c>
      <c r="D45" s="44">
        <v>6</v>
      </c>
    </row>
    <row r="46" spans="1:4" x14ac:dyDescent="0.25">
      <c r="A46" s="7" t="s">
        <v>697</v>
      </c>
      <c r="B46" s="7" t="s">
        <v>677</v>
      </c>
      <c r="C46" s="7" t="s">
        <v>209</v>
      </c>
      <c r="D46" s="44">
        <v>6</v>
      </c>
    </row>
    <row r="47" spans="1:4" x14ac:dyDescent="0.25">
      <c r="A47" s="7" t="s">
        <v>698</v>
      </c>
      <c r="B47" s="7" t="s">
        <v>699</v>
      </c>
      <c r="C47" s="7" t="s">
        <v>209</v>
      </c>
      <c r="D47" s="44">
        <v>6.5</v>
      </c>
    </row>
    <row r="48" spans="1:4" x14ac:dyDescent="0.25">
      <c r="A48" s="7" t="s">
        <v>700</v>
      </c>
      <c r="B48" s="7" t="s">
        <v>699</v>
      </c>
      <c r="C48" s="7" t="s">
        <v>209</v>
      </c>
      <c r="D48" s="44">
        <v>12.49</v>
      </c>
    </row>
    <row r="49" spans="1:4" x14ac:dyDescent="0.25">
      <c r="A49" s="7" t="s">
        <v>701</v>
      </c>
      <c r="B49" s="7" t="s">
        <v>699</v>
      </c>
      <c r="C49" s="7" t="s">
        <v>209</v>
      </c>
      <c r="D49" s="44">
        <v>53.1</v>
      </c>
    </row>
    <row r="50" spans="1:4" x14ac:dyDescent="0.25">
      <c r="A50" s="7" t="s">
        <v>702</v>
      </c>
      <c r="B50" s="7" t="s">
        <v>649</v>
      </c>
      <c r="C50" s="7" t="s">
        <v>209</v>
      </c>
      <c r="D50" s="44">
        <v>35</v>
      </c>
    </row>
    <row r="51" spans="1:4" x14ac:dyDescent="0.25">
      <c r="A51" s="7" t="s">
        <v>703</v>
      </c>
      <c r="B51" s="7" t="s">
        <v>649</v>
      </c>
      <c r="C51" s="7" t="s">
        <v>209</v>
      </c>
      <c r="D51" s="44">
        <v>13.75</v>
      </c>
    </row>
    <row r="52" spans="1:4" x14ac:dyDescent="0.25">
      <c r="A52" s="7" t="s">
        <v>704</v>
      </c>
      <c r="B52" s="7" t="s">
        <v>649</v>
      </c>
      <c r="C52" s="7" t="s">
        <v>209</v>
      </c>
      <c r="D52" s="44">
        <v>32.5</v>
      </c>
    </row>
    <row r="53" spans="1:4" x14ac:dyDescent="0.25">
      <c r="A53" s="7" t="s">
        <v>705</v>
      </c>
      <c r="B53" s="7" t="s">
        <v>649</v>
      </c>
      <c r="C53" s="7" t="s">
        <v>209</v>
      </c>
      <c r="D53" s="44">
        <v>48.75</v>
      </c>
    </row>
    <row r="54" spans="1:4" x14ac:dyDescent="0.25">
      <c r="A54" s="7" t="s">
        <v>706</v>
      </c>
      <c r="B54" s="7" t="s">
        <v>649</v>
      </c>
      <c r="C54" s="7" t="s">
        <v>209</v>
      </c>
      <c r="D54" s="44">
        <v>222.5</v>
      </c>
    </row>
    <row r="55" spans="1:4" x14ac:dyDescent="0.25">
      <c r="A55" s="7" t="s">
        <v>707</v>
      </c>
      <c r="B55" s="7" t="s">
        <v>649</v>
      </c>
      <c r="C55" s="7" t="s">
        <v>209</v>
      </c>
      <c r="D55" s="44">
        <v>243.756</v>
      </c>
    </row>
    <row r="56" spans="1:4" x14ac:dyDescent="0.25">
      <c r="A56" s="7" t="s">
        <v>708</v>
      </c>
      <c r="B56" s="7" t="s">
        <v>649</v>
      </c>
      <c r="C56" s="7" t="s">
        <v>209</v>
      </c>
      <c r="D56" s="44">
        <v>28.75</v>
      </c>
    </row>
    <row r="57" spans="1:4" x14ac:dyDescent="0.25">
      <c r="A57" s="7" t="s">
        <v>709</v>
      </c>
      <c r="B57" s="7" t="s">
        <v>649</v>
      </c>
      <c r="C57" s="7" t="s">
        <v>209</v>
      </c>
      <c r="D57" s="44">
        <v>156.25</v>
      </c>
    </row>
    <row r="58" spans="1:4" x14ac:dyDescent="0.25">
      <c r="A58" s="7" t="s">
        <v>710</v>
      </c>
      <c r="B58" s="7" t="s">
        <v>649</v>
      </c>
      <c r="C58" s="7" t="s">
        <v>209</v>
      </c>
      <c r="D58" s="44">
        <v>56.25</v>
      </c>
    </row>
    <row r="59" spans="1:4" x14ac:dyDescent="0.25">
      <c r="A59" s="7" t="s">
        <v>711</v>
      </c>
      <c r="B59" s="7" t="s">
        <v>649</v>
      </c>
      <c r="C59" s="7" t="s">
        <v>209</v>
      </c>
      <c r="D59" s="44">
        <v>25</v>
      </c>
    </row>
    <row r="60" spans="1:4" x14ac:dyDescent="0.25">
      <c r="A60" s="7" t="s">
        <v>712</v>
      </c>
      <c r="B60" s="7" t="s">
        <v>649</v>
      </c>
      <c r="C60" s="7" t="s">
        <v>209</v>
      </c>
      <c r="D60" s="44">
        <v>13.75</v>
      </c>
    </row>
    <row r="61" spans="1:4" x14ac:dyDescent="0.25">
      <c r="A61" s="7" t="s">
        <v>713</v>
      </c>
      <c r="B61" s="7" t="s">
        <v>649</v>
      </c>
      <c r="C61" s="7" t="s">
        <v>209</v>
      </c>
      <c r="D61" s="44">
        <v>22.5</v>
      </c>
    </row>
    <row r="62" spans="1:4" x14ac:dyDescent="0.25">
      <c r="A62" s="7" t="s">
        <v>714</v>
      </c>
      <c r="B62" s="7" t="s">
        <v>649</v>
      </c>
      <c r="C62" s="7" t="s">
        <v>209</v>
      </c>
      <c r="D62" s="44">
        <v>42.5</v>
      </c>
    </row>
    <row r="63" spans="1:4" x14ac:dyDescent="0.25">
      <c r="A63" s="7" t="s">
        <v>715</v>
      </c>
      <c r="B63" s="7" t="s">
        <v>716</v>
      </c>
      <c r="C63" s="7" t="s">
        <v>662</v>
      </c>
      <c r="D63" s="44">
        <v>1.1000000000000001</v>
      </c>
    </row>
    <row r="64" spans="1:4" x14ac:dyDescent="0.25">
      <c r="A64" s="7" t="s">
        <v>717</v>
      </c>
      <c r="B64" s="7" t="s">
        <v>716</v>
      </c>
      <c r="C64" s="7" t="s">
        <v>662</v>
      </c>
      <c r="D64" s="44">
        <v>1.08</v>
      </c>
    </row>
    <row r="65" spans="1:4" x14ac:dyDescent="0.25">
      <c r="A65" s="7" t="s">
        <v>2214</v>
      </c>
      <c r="B65" s="7" t="s">
        <v>716</v>
      </c>
      <c r="C65" s="7" t="s">
        <v>662</v>
      </c>
      <c r="D65" s="44">
        <v>6.9899999999999984</v>
      </c>
    </row>
    <row r="66" spans="1:4" x14ac:dyDescent="0.25">
      <c r="A66" s="7" t="s">
        <v>2214</v>
      </c>
      <c r="B66" s="7" t="s">
        <v>716</v>
      </c>
      <c r="C66" s="7" t="s">
        <v>662</v>
      </c>
      <c r="D66" s="44">
        <v>1.28</v>
      </c>
    </row>
    <row r="67" spans="1:4" x14ac:dyDescent="0.25">
      <c r="A67" s="7" t="s">
        <v>720</v>
      </c>
      <c r="B67" s="7" t="s">
        <v>721</v>
      </c>
      <c r="C67" s="7" t="s">
        <v>685</v>
      </c>
      <c r="D67" s="44">
        <v>12.2</v>
      </c>
    </row>
    <row r="68" spans="1:4" x14ac:dyDescent="0.25">
      <c r="A68" s="7" t="s">
        <v>722</v>
      </c>
      <c r="B68" s="7" t="s">
        <v>721</v>
      </c>
      <c r="C68" s="7" t="s">
        <v>209</v>
      </c>
      <c r="D68" s="44">
        <v>6.2</v>
      </c>
    </row>
    <row r="69" spans="1:4" x14ac:dyDescent="0.25">
      <c r="A69" s="7" t="s">
        <v>2214</v>
      </c>
      <c r="B69" s="7" t="s">
        <v>721</v>
      </c>
      <c r="C69" s="7" t="s">
        <v>209</v>
      </c>
      <c r="D69" s="44">
        <v>5</v>
      </c>
    </row>
    <row r="70" spans="1:4" x14ac:dyDescent="0.25">
      <c r="A70" s="7" t="s">
        <v>2214</v>
      </c>
      <c r="B70" s="7" t="s">
        <v>721</v>
      </c>
      <c r="C70" s="7" t="s">
        <v>662</v>
      </c>
      <c r="D70" s="44">
        <v>3.5</v>
      </c>
    </row>
    <row r="71" spans="1:4" x14ac:dyDescent="0.25">
      <c r="A71" s="7" t="s">
        <v>2214</v>
      </c>
      <c r="B71" s="7" t="s">
        <v>721</v>
      </c>
      <c r="C71" s="7" t="s">
        <v>662</v>
      </c>
      <c r="D71" s="44">
        <v>3.5</v>
      </c>
    </row>
    <row r="72" spans="1:4" x14ac:dyDescent="0.25">
      <c r="A72" s="7" t="s">
        <v>2214</v>
      </c>
      <c r="B72" s="7" t="s">
        <v>721</v>
      </c>
      <c r="C72" s="7" t="s">
        <v>209</v>
      </c>
      <c r="D72" s="44">
        <v>3.5</v>
      </c>
    </row>
    <row r="73" spans="1:4" x14ac:dyDescent="0.25">
      <c r="A73" s="7" t="s">
        <v>2214</v>
      </c>
      <c r="B73" s="7" t="s">
        <v>721</v>
      </c>
      <c r="C73" s="7" t="s">
        <v>209</v>
      </c>
      <c r="D73" s="44">
        <v>3.5</v>
      </c>
    </row>
    <row r="74" spans="1:4" x14ac:dyDescent="0.25">
      <c r="A74" s="7" t="s">
        <v>2214</v>
      </c>
      <c r="B74" s="7" t="s">
        <v>721</v>
      </c>
      <c r="C74" s="7" t="s">
        <v>662</v>
      </c>
      <c r="D74" s="44">
        <v>7.7</v>
      </c>
    </row>
    <row r="75" spans="1:4" x14ac:dyDescent="0.25">
      <c r="A75" s="7" t="s">
        <v>2214</v>
      </c>
      <c r="B75" s="7" t="s">
        <v>721</v>
      </c>
      <c r="C75" s="7" t="s">
        <v>662</v>
      </c>
      <c r="D75" s="44">
        <v>3.5</v>
      </c>
    </row>
    <row r="76" spans="1:4" x14ac:dyDescent="0.25">
      <c r="A76" s="7" t="s">
        <v>2214</v>
      </c>
      <c r="B76" s="7" t="s">
        <v>721</v>
      </c>
      <c r="C76" s="7" t="s">
        <v>662</v>
      </c>
      <c r="D76" s="44">
        <v>15.2</v>
      </c>
    </row>
    <row r="77" spans="1:4" x14ac:dyDescent="0.25">
      <c r="A77" s="7" t="s">
        <v>2214</v>
      </c>
      <c r="B77" s="7" t="s">
        <v>721</v>
      </c>
      <c r="C77" s="7" t="s">
        <v>662</v>
      </c>
      <c r="D77" s="44">
        <v>3.5</v>
      </c>
    </row>
    <row r="78" spans="1:4" x14ac:dyDescent="0.25">
      <c r="A78" s="7" t="s">
        <v>2214</v>
      </c>
      <c r="B78" s="7" t="s">
        <v>721</v>
      </c>
      <c r="C78" s="7" t="s">
        <v>662</v>
      </c>
      <c r="D78" s="44">
        <v>3.5</v>
      </c>
    </row>
    <row r="79" spans="1:4" x14ac:dyDescent="0.25">
      <c r="A79" s="7" t="s">
        <v>2214</v>
      </c>
      <c r="B79" s="7" t="s">
        <v>721</v>
      </c>
      <c r="C79" s="7" t="s">
        <v>662</v>
      </c>
      <c r="D79" s="44">
        <v>15.8</v>
      </c>
    </row>
    <row r="80" spans="1:4" x14ac:dyDescent="0.25">
      <c r="A80" s="7" t="s">
        <v>2214</v>
      </c>
      <c r="B80" s="7" t="s">
        <v>721</v>
      </c>
      <c r="C80" s="7" t="s">
        <v>662</v>
      </c>
      <c r="D80" s="44">
        <v>43</v>
      </c>
    </row>
    <row r="81" spans="1:4" x14ac:dyDescent="0.25">
      <c r="A81" s="7" t="s">
        <v>2214</v>
      </c>
      <c r="B81" s="7" t="s">
        <v>721</v>
      </c>
      <c r="C81" s="7" t="s">
        <v>209</v>
      </c>
      <c r="D81" s="44">
        <v>25</v>
      </c>
    </row>
    <row r="82" spans="1:4" x14ac:dyDescent="0.25">
      <c r="A82" s="7" t="s">
        <v>2214</v>
      </c>
      <c r="B82" s="7" t="s">
        <v>721</v>
      </c>
      <c r="C82" s="7" t="s">
        <v>209</v>
      </c>
      <c r="D82" s="44">
        <v>65</v>
      </c>
    </row>
    <row r="83" spans="1:4" x14ac:dyDescent="0.25">
      <c r="A83" s="7" t="s">
        <v>2214</v>
      </c>
      <c r="B83" s="7" t="s">
        <v>721</v>
      </c>
      <c r="C83" s="7" t="s">
        <v>662</v>
      </c>
      <c r="D83" s="44">
        <v>15</v>
      </c>
    </row>
    <row r="84" spans="1:4" x14ac:dyDescent="0.25">
      <c r="A84" s="7" t="s">
        <v>2214</v>
      </c>
      <c r="B84" s="7" t="s">
        <v>721</v>
      </c>
      <c r="C84" s="7" t="s">
        <v>662</v>
      </c>
      <c r="D84" s="44">
        <v>23.3</v>
      </c>
    </row>
    <row r="85" spans="1:4" x14ac:dyDescent="0.25">
      <c r="A85" s="7" t="s">
        <v>2214</v>
      </c>
      <c r="B85" s="7" t="s">
        <v>721</v>
      </c>
      <c r="C85" s="7" t="s">
        <v>662</v>
      </c>
      <c r="D85" s="44">
        <v>35.699999999999996</v>
      </c>
    </row>
    <row r="86" spans="1:4" x14ac:dyDescent="0.25">
      <c r="A86" s="7" t="s">
        <v>2214</v>
      </c>
      <c r="B86" s="7" t="s">
        <v>721</v>
      </c>
      <c r="C86" s="7" t="s">
        <v>662</v>
      </c>
      <c r="D86" s="44">
        <v>24.9</v>
      </c>
    </row>
    <row r="87" spans="1:4" x14ac:dyDescent="0.25">
      <c r="A87" s="7" t="s">
        <v>2214</v>
      </c>
      <c r="B87" s="7" t="s">
        <v>721</v>
      </c>
      <c r="C87" s="7" t="s">
        <v>662</v>
      </c>
      <c r="D87" s="44">
        <v>6.5</v>
      </c>
    </row>
    <row r="88" spans="1:4" x14ac:dyDescent="0.25">
      <c r="A88" s="7" t="s">
        <v>2214</v>
      </c>
      <c r="B88" s="7" t="s">
        <v>721</v>
      </c>
      <c r="C88" s="7" t="s">
        <v>662</v>
      </c>
      <c r="D88" s="44">
        <v>7.6</v>
      </c>
    </row>
    <row r="89" spans="1:4" x14ac:dyDescent="0.25">
      <c r="A89" s="7" t="s">
        <v>2214</v>
      </c>
      <c r="B89" s="7" t="s">
        <v>721</v>
      </c>
      <c r="C89" s="7" t="s">
        <v>662</v>
      </c>
      <c r="D89" s="44">
        <v>6.2</v>
      </c>
    </row>
    <row r="90" spans="1:4" x14ac:dyDescent="0.25">
      <c r="A90" s="7" t="s">
        <v>2214</v>
      </c>
      <c r="B90" s="7" t="s">
        <v>721</v>
      </c>
      <c r="C90" s="7" t="s">
        <v>662</v>
      </c>
      <c r="D90" s="44">
        <v>39</v>
      </c>
    </row>
    <row r="91" spans="1:4" x14ac:dyDescent="0.25">
      <c r="A91" s="7" t="s">
        <v>2214</v>
      </c>
      <c r="B91" s="7" t="s">
        <v>721</v>
      </c>
      <c r="C91" s="7" t="s">
        <v>662</v>
      </c>
      <c r="D91" s="44">
        <v>12.2</v>
      </c>
    </row>
    <row r="92" spans="1:4" x14ac:dyDescent="0.25">
      <c r="A92" s="7" t="s">
        <v>2214</v>
      </c>
      <c r="B92" s="7" t="s">
        <v>721</v>
      </c>
      <c r="C92" s="7" t="s">
        <v>662</v>
      </c>
      <c r="D92" s="44">
        <v>34</v>
      </c>
    </row>
    <row r="93" spans="1:4" x14ac:dyDescent="0.25">
      <c r="A93" s="7" t="s">
        <v>2214</v>
      </c>
      <c r="B93" s="7" t="s">
        <v>721</v>
      </c>
      <c r="C93" s="7" t="s">
        <v>662</v>
      </c>
      <c r="D93" s="44">
        <v>17.3</v>
      </c>
    </row>
    <row r="94" spans="1:4" x14ac:dyDescent="0.25">
      <c r="A94" s="7" t="s">
        <v>748</v>
      </c>
      <c r="B94" s="7" t="s">
        <v>721</v>
      </c>
      <c r="C94" s="7" t="s">
        <v>662</v>
      </c>
      <c r="D94" s="44">
        <v>6.8</v>
      </c>
    </row>
    <row r="95" spans="1:4" x14ac:dyDescent="0.25">
      <c r="A95" s="7" t="s">
        <v>749</v>
      </c>
      <c r="B95" s="7" t="s">
        <v>721</v>
      </c>
      <c r="C95" s="7" t="s">
        <v>662</v>
      </c>
      <c r="D95" s="44">
        <v>11.5</v>
      </c>
    </row>
    <row r="96" spans="1:4" x14ac:dyDescent="0.25">
      <c r="A96" s="7" t="s">
        <v>750</v>
      </c>
      <c r="B96" s="7" t="s">
        <v>721</v>
      </c>
      <c r="C96" s="7" t="s">
        <v>662</v>
      </c>
      <c r="D96" s="44">
        <v>7.9</v>
      </c>
    </row>
    <row r="97" spans="1:4" x14ac:dyDescent="0.25">
      <c r="A97" s="7" t="s">
        <v>751</v>
      </c>
      <c r="B97" s="7" t="s">
        <v>721</v>
      </c>
      <c r="C97" s="7" t="s">
        <v>662</v>
      </c>
      <c r="D97" s="44">
        <v>25.5</v>
      </c>
    </row>
    <row r="98" spans="1:4" x14ac:dyDescent="0.25">
      <c r="A98" s="7" t="s">
        <v>752</v>
      </c>
      <c r="B98" s="7" t="s">
        <v>721</v>
      </c>
      <c r="C98" s="7" t="s">
        <v>209</v>
      </c>
      <c r="D98" s="44">
        <v>6.8</v>
      </c>
    </row>
    <row r="99" spans="1:4" x14ac:dyDescent="0.25">
      <c r="A99" s="7" t="s">
        <v>753</v>
      </c>
      <c r="B99" s="7" t="s">
        <v>721</v>
      </c>
      <c r="C99" s="7" t="s">
        <v>662</v>
      </c>
      <c r="D99" s="44">
        <v>10</v>
      </c>
    </row>
    <row r="100" spans="1:4" x14ac:dyDescent="0.25">
      <c r="A100" s="7" t="s">
        <v>754</v>
      </c>
      <c r="B100" s="7" t="s">
        <v>721</v>
      </c>
      <c r="C100" s="7" t="s">
        <v>209</v>
      </c>
      <c r="D100" s="44">
        <v>23</v>
      </c>
    </row>
    <row r="101" spans="1:4" x14ac:dyDescent="0.25">
      <c r="A101" s="7" t="s">
        <v>755</v>
      </c>
      <c r="B101" s="7" t="s">
        <v>721</v>
      </c>
      <c r="C101" s="7" t="s">
        <v>662</v>
      </c>
      <c r="D101" s="44">
        <v>3.6</v>
      </c>
    </row>
    <row r="102" spans="1:4" x14ac:dyDescent="0.25">
      <c r="A102" s="7" t="s">
        <v>756</v>
      </c>
      <c r="B102" s="7" t="s">
        <v>721</v>
      </c>
      <c r="C102" s="7" t="s">
        <v>209</v>
      </c>
      <c r="D102" s="44">
        <v>62</v>
      </c>
    </row>
    <row r="103" spans="1:4" x14ac:dyDescent="0.25">
      <c r="A103" s="7" t="s">
        <v>757</v>
      </c>
      <c r="B103" s="7" t="s">
        <v>721</v>
      </c>
      <c r="C103" s="7" t="s">
        <v>209</v>
      </c>
      <c r="D103" s="44">
        <v>9.5</v>
      </c>
    </row>
    <row r="104" spans="1:4" x14ac:dyDescent="0.25">
      <c r="A104" s="7" t="s">
        <v>758</v>
      </c>
      <c r="B104" s="7" t="s">
        <v>721</v>
      </c>
      <c r="C104" s="7" t="s">
        <v>209</v>
      </c>
      <c r="D104" s="44">
        <v>8.1999999999999993</v>
      </c>
    </row>
    <row r="105" spans="1:4" x14ac:dyDescent="0.25">
      <c r="A105" s="7" t="s">
        <v>759</v>
      </c>
      <c r="B105" s="7" t="s">
        <v>721</v>
      </c>
      <c r="C105" s="7" t="s">
        <v>209</v>
      </c>
      <c r="D105" s="44">
        <v>24</v>
      </c>
    </row>
    <row r="106" spans="1:4" x14ac:dyDescent="0.25">
      <c r="A106" s="7" t="s">
        <v>760</v>
      </c>
      <c r="B106" s="7" t="s">
        <v>721</v>
      </c>
      <c r="C106" s="7" t="s">
        <v>662</v>
      </c>
      <c r="D106" s="44">
        <v>7.8</v>
      </c>
    </row>
    <row r="107" spans="1:4" x14ac:dyDescent="0.25">
      <c r="A107" s="7" t="s">
        <v>761</v>
      </c>
      <c r="B107" s="7" t="s">
        <v>721</v>
      </c>
      <c r="C107" s="7" t="s">
        <v>209</v>
      </c>
      <c r="D107" s="44">
        <v>7.5</v>
      </c>
    </row>
    <row r="108" spans="1:4" x14ac:dyDescent="0.25">
      <c r="A108" s="7" t="s">
        <v>762</v>
      </c>
      <c r="B108" s="7" t="s">
        <v>721</v>
      </c>
      <c r="C108" s="7" t="s">
        <v>209</v>
      </c>
      <c r="D108" s="44">
        <v>6</v>
      </c>
    </row>
    <row r="109" spans="1:4" x14ac:dyDescent="0.25">
      <c r="A109" s="7" t="s">
        <v>763</v>
      </c>
      <c r="B109" s="7" t="s">
        <v>721</v>
      </c>
      <c r="C109" s="7" t="s">
        <v>209</v>
      </c>
      <c r="D109" s="44">
        <v>5.5</v>
      </c>
    </row>
    <row r="110" spans="1:4" x14ac:dyDescent="0.25">
      <c r="A110" s="7" t="s">
        <v>2214</v>
      </c>
      <c r="B110" s="7" t="s">
        <v>721</v>
      </c>
      <c r="C110" s="7" t="s">
        <v>662</v>
      </c>
      <c r="D110" s="44">
        <v>25.8</v>
      </c>
    </row>
    <row r="111" spans="1:4" x14ac:dyDescent="0.25">
      <c r="A111" s="7" t="s">
        <v>765</v>
      </c>
      <c r="B111" s="7" t="s">
        <v>721</v>
      </c>
      <c r="C111" s="7" t="s">
        <v>662</v>
      </c>
      <c r="D111" s="44">
        <v>7.2</v>
      </c>
    </row>
    <row r="112" spans="1:4" x14ac:dyDescent="0.25">
      <c r="A112" s="7" t="s">
        <v>766</v>
      </c>
      <c r="B112" s="7" t="s">
        <v>721</v>
      </c>
      <c r="C112" s="7" t="s">
        <v>662</v>
      </c>
      <c r="D112" s="44">
        <v>24.1</v>
      </c>
    </row>
    <row r="113" spans="1:4" x14ac:dyDescent="0.25">
      <c r="A113" s="7" t="s">
        <v>2214</v>
      </c>
      <c r="B113" s="7" t="s">
        <v>721</v>
      </c>
      <c r="C113" s="7" t="s">
        <v>662</v>
      </c>
      <c r="D113" s="44">
        <v>15.5</v>
      </c>
    </row>
    <row r="114" spans="1:4" x14ac:dyDescent="0.25">
      <c r="A114" s="7" t="s">
        <v>2214</v>
      </c>
      <c r="B114" s="7" t="s">
        <v>721</v>
      </c>
      <c r="C114" s="7" t="s">
        <v>662</v>
      </c>
      <c r="D114" s="44">
        <v>3.3</v>
      </c>
    </row>
    <row r="115" spans="1:4" x14ac:dyDescent="0.25">
      <c r="A115" s="7" t="s">
        <v>2214</v>
      </c>
      <c r="B115" s="7" t="s">
        <v>721</v>
      </c>
      <c r="C115" s="7" t="s">
        <v>662</v>
      </c>
      <c r="D115" s="44">
        <v>33.5</v>
      </c>
    </row>
    <row r="116" spans="1:4" x14ac:dyDescent="0.25">
      <c r="A116" s="7" t="s">
        <v>2214</v>
      </c>
      <c r="B116" s="7" t="s">
        <v>721</v>
      </c>
      <c r="C116" s="7" t="s">
        <v>209</v>
      </c>
      <c r="D116" s="44">
        <v>7.5</v>
      </c>
    </row>
    <row r="117" spans="1:4" x14ac:dyDescent="0.25">
      <c r="A117" s="7" t="s">
        <v>2214</v>
      </c>
      <c r="B117" s="7" t="s">
        <v>721</v>
      </c>
      <c r="C117" s="7" t="s">
        <v>209</v>
      </c>
      <c r="D117" s="44">
        <v>5</v>
      </c>
    </row>
    <row r="118" spans="1:4" x14ac:dyDescent="0.25">
      <c r="A118" s="7" t="s">
        <v>772</v>
      </c>
      <c r="B118" s="7" t="s">
        <v>721</v>
      </c>
      <c r="C118" s="7" t="s">
        <v>662</v>
      </c>
      <c r="D118" s="44">
        <v>6.6</v>
      </c>
    </row>
    <row r="119" spans="1:4" x14ac:dyDescent="0.25">
      <c r="A119" s="7" t="s">
        <v>2214</v>
      </c>
      <c r="B119" s="7" t="s">
        <v>721</v>
      </c>
      <c r="C119" s="7" t="s">
        <v>209</v>
      </c>
      <c r="D119" s="44">
        <v>6</v>
      </c>
    </row>
    <row r="120" spans="1:4" x14ac:dyDescent="0.25">
      <c r="A120" s="7" t="s">
        <v>2214</v>
      </c>
      <c r="B120" s="7" t="s">
        <v>721</v>
      </c>
      <c r="C120" s="7" t="s">
        <v>209</v>
      </c>
      <c r="D120" s="44">
        <v>37</v>
      </c>
    </row>
    <row r="121" spans="1:4" x14ac:dyDescent="0.25">
      <c r="A121" s="7" t="s">
        <v>2214</v>
      </c>
      <c r="B121" s="7" t="s">
        <v>721</v>
      </c>
      <c r="C121" s="7" t="s">
        <v>209</v>
      </c>
      <c r="D121" s="44">
        <v>12</v>
      </c>
    </row>
    <row r="122" spans="1:4" x14ac:dyDescent="0.25">
      <c r="A122" s="7" t="s">
        <v>2214</v>
      </c>
      <c r="B122" s="7" t="s">
        <v>721</v>
      </c>
      <c r="C122" s="7" t="s">
        <v>209</v>
      </c>
      <c r="D122" s="44">
        <v>2</v>
      </c>
    </row>
    <row r="123" spans="1:4" x14ac:dyDescent="0.25">
      <c r="A123" s="7" t="s">
        <v>2214</v>
      </c>
      <c r="B123" s="7" t="s">
        <v>721</v>
      </c>
      <c r="C123" s="7" t="s">
        <v>209</v>
      </c>
      <c r="D123" s="44">
        <v>11.9</v>
      </c>
    </row>
    <row r="124" spans="1:4" x14ac:dyDescent="0.25">
      <c r="A124" s="7" t="s">
        <v>2217</v>
      </c>
      <c r="B124" s="7" t="s">
        <v>1842</v>
      </c>
      <c r="C124" s="7" t="s">
        <v>209</v>
      </c>
      <c r="D124" s="44">
        <v>46.5</v>
      </c>
    </row>
    <row r="125" spans="1:4" x14ac:dyDescent="0.25">
      <c r="A125" s="7" t="s">
        <v>779</v>
      </c>
      <c r="B125" s="7" t="s">
        <v>721</v>
      </c>
      <c r="C125" s="7" t="s">
        <v>274</v>
      </c>
      <c r="D125" s="44">
        <v>5.2</v>
      </c>
    </row>
    <row r="126" spans="1:4" x14ac:dyDescent="0.25">
      <c r="A126" s="7" t="s">
        <v>780</v>
      </c>
      <c r="B126" s="7" t="s">
        <v>721</v>
      </c>
      <c r="C126" s="7" t="s">
        <v>209</v>
      </c>
      <c r="D126" s="44">
        <v>21</v>
      </c>
    </row>
    <row r="127" spans="1:4" x14ac:dyDescent="0.25">
      <c r="A127" s="7" t="s">
        <v>781</v>
      </c>
      <c r="B127" s="7" t="s">
        <v>721</v>
      </c>
      <c r="C127" s="7" t="s">
        <v>209</v>
      </c>
      <c r="D127" s="44">
        <v>5</v>
      </c>
    </row>
    <row r="128" spans="1:4" x14ac:dyDescent="0.25">
      <c r="A128" s="7" t="s">
        <v>782</v>
      </c>
      <c r="B128" s="7" t="s">
        <v>721</v>
      </c>
      <c r="C128" s="7" t="s">
        <v>209</v>
      </c>
      <c r="D128" s="44">
        <v>5</v>
      </c>
    </row>
    <row r="129" spans="1:4" x14ac:dyDescent="0.25">
      <c r="A129" s="7" t="s">
        <v>783</v>
      </c>
      <c r="B129" s="7" t="s">
        <v>721</v>
      </c>
      <c r="C129" s="7" t="s">
        <v>209</v>
      </c>
      <c r="D129" s="44">
        <v>5.2</v>
      </c>
    </row>
    <row r="130" spans="1:4" x14ac:dyDescent="0.25">
      <c r="A130" s="7" t="s">
        <v>784</v>
      </c>
      <c r="B130" s="7" t="s">
        <v>721</v>
      </c>
      <c r="C130" s="7" t="s">
        <v>209</v>
      </c>
      <c r="D130" s="44">
        <v>18</v>
      </c>
    </row>
    <row r="131" spans="1:4" x14ac:dyDescent="0.25">
      <c r="A131" s="7" t="s">
        <v>785</v>
      </c>
      <c r="B131" s="7" t="s">
        <v>721</v>
      </c>
      <c r="C131" s="7" t="s">
        <v>274</v>
      </c>
      <c r="D131" s="44">
        <v>25</v>
      </c>
    </row>
    <row r="132" spans="1:4" x14ac:dyDescent="0.25">
      <c r="A132" s="7" t="s">
        <v>2218</v>
      </c>
      <c r="B132" s="7" t="s">
        <v>1842</v>
      </c>
      <c r="C132" s="7" t="s">
        <v>209</v>
      </c>
      <c r="D132" s="44">
        <v>35</v>
      </c>
    </row>
    <row r="133" spans="1:4" x14ac:dyDescent="0.25">
      <c r="A133" s="7" t="s">
        <v>2219</v>
      </c>
      <c r="B133" s="7" t="s">
        <v>1842</v>
      </c>
      <c r="C133" s="7" t="s">
        <v>209</v>
      </c>
      <c r="D133" s="44">
        <v>28</v>
      </c>
    </row>
    <row r="134" spans="1:4" x14ac:dyDescent="0.25">
      <c r="A134" s="7" t="s">
        <v>2214</v>
      </c>
      <c r="B134" s="7" t="s">
        <v>721</v>
      </c>
      <c r="C134" s="7" t="s">
        <v>662</v>
      </c>
      <c r="D134" s="44">
        <v>10</v>
      </c>
    </row>
    <row r="135" spans="1:4" x14ac:dyDescent="0.25">
      <c r="A135" s="7" t="s">
        <v>2214</v>
      </c>
      <c r="B135" s="7" t="s">
        <v>721</v>
      </c>
      <c r="C135" s="7" t="s">
        <v>662</v>
      </c>
      <c r="D135" s="44">
        <v>53.29</v>
      </c>
    </row>
    <row r="136" spans="1:4" x14ac:dyDescent="0.25">
      <c r="A136" s="7" t="s">
        <v>2214</v>
      </c>
      <c r="B136" s="7" t="s">
        <v>721</v>
      </c>
      <c r="C136" s="7" t="s">
        <v>662</v>
      </c>
      <c r="D136" s="44">
        <v>21.5</v>
      </c>
    </row>
    <row r="137" spans="1:4" x14ac:dyDescent="0.25">
      <c r="A137" s="7" t="s">
        <v>2214</v>
      </c>
      <c r="B137" s="7" t="s">
        <v>721</v>
      </c>
      <c r="C137" s="7" t="s">
        <v>662</v>
      </c>
      <c r="D137" s="44">
        <v>15.5</v>
      </c>
    </row>
    <row r="138" spans="1:4" x14ac:dyDescent="0.25">
      <c r="A138" s="7" t="s">
        <v>2214</v>
      </c>
      <c r="B138" s="7" t="s">
        <v>721</v>
      </c>
      <c r="C138" s="7" t="s">
        <v>662</v>
      </c>
      <c r="D138" s="44">
        <v>15.5</v>
      </c>
    </row>
    <row r="139" spans="1:4" x14ac:dyDescent="0.25">
      <c r="A139" s="7" t="s">
        <v>2214</v>
      </c>
      <c r="B139" s="7" t="s">
        <v>721</v>
      </c>
      <c r="C139" s="7" t="s">
        <v>662</v>
      </c>
      <c r="D139" s="44">
        <v>52.35</v>
      </c>
    </row>
    <row r="140" spans="1:4" x14ac:dyDescent="0.25">
      <c r="A140" s="7" t="s">
        <v>2214</v>
      </c>
      <c r="B140" s="7" t="s">
        <v>721</v>
      </c>
      <c r="C140" s="7" t="s">
        <v>662</v>
      </c>
      <c r="D140" s="44">
        <v>19.350000000000001</v>
      </c>
    </row>
    <row r="141" spans="1:4" x14ac:dyDescent="0.25">
      <c r="A141" s="7" t="s">
        <v>2214</v>
      </c>
      <c r="B141" s="7" t="s">
        <v>721</v>
      </c>
      <c r="C141" s="7" t="s">
        <v>662</v>
      </c>
      <c r="D141" s="44">
        <v>29</v>
      </c>
    </row>
    <row r="142" spans="1:4" x14ac:dyDescent="0.25">
      <c r="A142" s="7" t="s">
        <v>2214</v>
      </c>
      <c r="B142" s="7" t="s">
        <v>721</v>
      </c>
      <c r="C142" s="7" t="s">
        <v>662</v>
      </c>
      <c r="D142" s="44">
        <v>10</v>
      </c>
    </row>
    <row r="143" spans="1:4" x14ac:dyDescent="0.25">
      <c r="A143" s="7" t="s">
        <v>2214</v>
      </c>
      <c r="B143" s="7" t="s">
        <v>721</v>
      </c>
      <c r="C143" s="7" t="s">
        <v>662</v>
      </c>
      <c r="D143" s="44">
        <v>23.7</v>
      </c>
    </row>
    <row r="144" spans="1:4" x14ac:dyDescent="0.25">
      <c r="A144" s="7" t="s">
        <v>2214</v>
      </c>
      <c r="B144" s="7" t="s">
        <v>721</v>
      </c>
      <c r="C144" s="7" t="s">
        <v>662</v>
      </c>
      <c r="D144" s="44">
        <v>128.80000000000001</v>
      </c>
    </row>
    <row r="145" spans="1:4" x14ac:dyDescent="0.25">
      <c r="A145" s="7" t="s">
        <v>2214</v>
      </c>
      <c r="B145" s="7" t="s">
        <v>721</v>
      </c>
      <c r="C145" s="7" t="s">
        <v>662</v>
      </c>
      <c r="D145" s="44">
        <v>22.4</v>
      </c>
    </row>
    <row r="146" spans="1:4" x14ac:dyDescent="0.25">
      <c r="A146" s="7" t="s">
        <v>2214</v>
      </c>
      <c r="B146" s="7" t="s">
        <v>721</v>
      </c>
      <c r="C146" s="7" t="s">
        <v>662</v>
      </c>
      <c r="D146" s="44">
        <v>31.7</v>
      </c>
    </row>
    <row r="147" spans="1:4" x14ac:dyDescent="0.25">
      <c r="A147" s="7" t="s">
        <v>2214</v>
      </c>
      <c r="B147" s="7" t="s">
        <v>721</v>
      </c>
      <c r="C147" s="7" t="s">
        <v>662</v>
      </c>
      <c r="D147" s="44">
        <v>24.9</v>
      </c>
    </row>
    <row r="148" spans="1:4" x14ac:dyDescent="0.25">
      <c r="A148" s="7" t="s">
        <v>2214</v>
      </c>
      <c r="B148" s="7" t="s">
        <v>721</v>
      </c>
      <c r="C148" s="7" t="s">
        <v>662</v>
      </c>
      <c r="D148" s="44">
        <v>19</v>
      </c>
    </row>
    <row r="149" spans="1:4" x14ac:dyDescent="0.25">
      <c r="A149" s="7" t="s">
        <v>2214</v>
      </c>
      <c r="B149" s="7" t="s">
        <v>721</v>
      </c>
      <c r="C149" s="7" t="s">
        <v>662</v>
      </c>
      <c r="D149" s="44">
        <v>53.42</v>
      </c>
    </row>
    <row r="150" spans="1:4" x14ac:dyDescent="0.25">
      <c r="A150" s="7" t="s">
        <v>2214</v>
      </c>
      <c r="B150" s="7" t="s">
        <v>721</v>
      </c>
      <c r="C150" s="7" t="s">
        <v>209</v>
      </c>
      <c r="D150" s="44">
        <v>13.600000000000001</v>
      </c>
    </row>
    <row r="151" spans="1:4" x14ac:dyDescent="0.25">
      <c r="A151" s="7" t="s">
        <v>2214</v>
      </c>
      <c r="B151" s="7" t="s">
        <v>721</v>
      </c>
      <c r="C151" s="7" t="s">
        <v>209</v>
      </c>
      <c r="D151" s="44">
        <v>13.9</v>
      </c>
    </row>
    <row r="152" spans="1:4" x14ac:dyDescent="0.25">
      <c r="A152" s="7" t="s">
        <v>2214</v>
      </c>
      <c r="B152" s="7" t="s">
        <v>721</v>
      </c>
      <c r="C152" s="7" t="s">
        <v>209</v>
      </c>
      <c r="D152" s="44">
        <v>12.9</v>
      </c>
    </row>
    <row r="153" spans="1:4" x14ac:dyDescent="0.25">
      <c r="A153" s="7" t="s">
        <v>2214</v>
      </c>
      <c r="B153" s="7" t="s">
        <v>721</v>
      </c>
      <c r="C153" s="7" t="s">
        <v>662</v>
      </c>
      <c r="D153" s="44">
        <v>413</v>
      </c>
    </row>
    <row r="154" spans="1:4" x14ac:dyDescent="0.25">
      <c r="A154" s="7" t="s">
        <v>2214</v>
      </c>
      <c r="B154" s="7" t="s">
        <v>721</v>
      </c>
      <c r="C154" s="7" t="s">
        <v>662</v>
      </c>
      <c r="D154" s="44">
        <v>391.9</v>
      </c>
    </row>
    <row r="155" spans="1:4" x14ac:dyDescent="0.25">
      <c r="A155" s="7" t="s">
        <v>2214</v>
      </c>
      <c r="B155" s="7" t="s">
        <v>721</v>
      </c>
      <c r="C155" s="7" t="s">
        <v>662</v>
      </c>
      <c r="D155" s="44">
        <v>2</v>
      </c>
    </row>
    <row r="156" spans="1:4" x14ac:dyDescent="0.25">
      <c r="A156" s="7" t="s">
        <v>2214</v>
      </c>
      <c r="B156" s="7" t="s">
        <v>721</v>
      </c>
      <c r="C156" s="7" t="s">
        <v>662</v>
      </c>
      <c r="D156" s="44">
        <v>75</v>
      </c>
    </row>
    <row r="157" spans="1:4" x14ac:dyDescent="0.25">
      <c r="A157" s="7" t="s">
        <v>2214</v>
      </c>
      <c r="B157" s="7" t="s">
        <v>721</v>
      </c>
      <c r="C157" s="7" t="s">
        <v>662</v>
      </c>
      <c r="D157" s="44">
        <v>234</v>
      </c>
    </row>
    <row r="158" spans="1:4" x14ac:dyDescent="0.25">
      <c r="A158" s="7" t="s">
        <v>2214</v>
      </c>
      <c r="B158" s="7" t="s">
        <v>721</v>
      </c>
      <c r="C158" s="7" t="s">
        <v>662</v>
      </c>
      <c r="D158" s="44">
        <v>42</v>
      </c>
    </row>
    <row r="159" spans="1:4" x14ac:dyDescent="0.25">
      <c r="A159" s="7" t="s">
        <v>2214</v>
      </c>
      <c r="B159" s="7" t="s">
        <v>721</v>
      </c>
      <c r="C159" s="7" t="s">
        <v>662</v>
      </c>
      <c r="D159" s="44">
        <v>64</v>
      </c>
    </row>
    <row r="160" spans="1:4" x14ac:dyDescent="0.25">
      <c r="A160" s="7" t="s">
        <v>2214</v>
      </c>
      <c r="B160" s="7" t="s">
        <v>721</v>
      </c>
      <c r="C160" s="7" t="s">
        <v>662</v>
      </c>
      <c r="D160" s="44">
        <v>26</v>
      </c>
    </row>
    <row r="161" spans="1:4" x14ac:dyDescent="0.25">
      <c r="A161" s="7" t="s">
        <v>2214</v>
      </c>
      <c r="B161" s="7" t="s">
        <v>721</v>
      </c>
      <c r="C161" s="7" t="s">
        <v>209</v>
      </c>
      <c r="D161" s="44">
        <v>54</v>
      </c>
    </row>
    <row r="162" spans="1:4" x14ac:dyDescent="0.25">
      <c r="A162" s="7" t="s">
        <v>2214</v>
      </c>
      <c r="B162" s="7" t="s">
        <v>721</v>
      </c>
      <c r="C162" s="7" t="s">
        <v>209</v>
      </c>
      <c r="D162" s="44">
        <v>54</v>
      </c>
    </row>
    <row r="163" spans="1:4" x14ac:dyDescent="0.25">
      <c r="A163" s="7" t="s">
        <v>2214</v>
      </c>
      <c r="B163" s="7" t="s">
        <v>721</v>
      </c>
      <c r="C163" s="7" t="s">
        <v>662</v>
      </c>
      <c r="D163" s="44">
        <v>33</v>
      </c>
    </row>
    <row r="164" spans="1:4" x14ac:dyDescent="0.25">
      <c r="A164" s="7" t="s">
        <v>2214</v>
      </c>
      <c r="B164" s="7" t="s">
        <v>721</v>
      </c>
      <c r="C164" s="7" t="s">
        <v>662</v>
      </c>
      <c r="D164" s="44">
        <v>43</v>
      </c>
    </row>
    <row r="165" spans="1:4" x14ac:dyDescent="0.25">
      <c r="A165" s="7" t="s">
        <v>2214</v>
      </c>
      <c r="B165" s="7" t="s">
        <v>721</v>
      </c>
      <c r="C165" s="7" t="s">
        <v>662</v>
      </c>
      <c r="D165" s="44">
        <v>59.5</v>
      </c>
    </row>
    <row r="166" spans="1:4" x14ac:dyDescent="0.25">
      <c r="A166" s="7" t="s">
        <v>2214</v>
      </c>
      <c r="B166" s="7" t="s">
        <v>721</v>
      </c>
      <c r="C166" s="7" t="s">
        <v>209</v>
      </c>
      <c r="D166" s="44">
        <v>5.5</v>
      </c>
    </row>
    <row r="167" spans="1:4" x14ac:dyDescent="0.25">
      <c r="A167" s="7" t="s">
        <v>2214</v>
      </c>
      <c r="B167" s="7" t="s">
        <v>721</v>
      </c>
      <c r="C167" s="7" t="s">
        <v>209</v>
      </c>
      <c r="D167" s="44">
        <v>3.5</v>
      </c>
    </row>
    <row r="168" spans="1:4" x14ac:dyDescent="0.25">
      <c r="A168" s="7" t="s">
        <v>2214</v>
      </c>
      <c r="B168" s="7" t="s">
        <v>721</v>
      </c>
      <c r="C168" s="7" t="s">
        <v>130</v>
      </c>
      <c r="D168" s="44">
        <v>30</v>
      </c>
    </row>
    <row r="169" spans="1:4" x14ac:dyDescent="0.25">
      <c r="A169" s="7" t="s">
        <v>2214</v>
      </c>
      <c r="B169" s="7" t="s">
        <v>721</v>
      </c>
      <c r="C169" s="7" t="s">
        <v>209</v>
      </c>
      <c r="D169" s="44">
        <v>1.1000000000000001</v>
      </c>
    </row>
    <row r="170" spans="1:4" x14ac:dyDescent="0.25">
      <c r="A170" s="7" t="s">
        <v>2214</v>
      </c>
      <c r="B170" s="7" t="s">
        <v>721</v>
      </c>
      <c r="C170" s="7" t="s">
        <v>209</v>
      </c>
      <c r="D170" s="44">
        <v>0.5</v>
      </c>
    </row>
    <row r="171" spans="1:4" x14ac:dyDescent="0.25">
      <c r="A171" s="7" t="s">
        <v>2214</v>
      </c>
      <c r="B171" s="7" t="s">
        <v>721</v>
      </c>
      <c r="C171" s="7" t="s">
        <v>662</v>
      </c>
      <c r="D171" s="44">
        <v>18</v>
      </c>
    </row>
    <row r="172" spans="1:4" x14ac:dyDescent="0.25">
      <c r="A172" s="7" t="s">
        <v>2214</v>
      </c>
      <c r="B172" s="7" t="s">
        <v>721</v>
      </c>
      <c r="C172" s="7" t="s">
        <v>209</v>
      </c>
      <c r="D172" s="44">
        <v>27.8</v>
      </c>
    </row>
    <row r="173" spans="1:4" x14ac:dyDescent="0.25">
      <c r="A173" s="7" t="s">
        <v>2214</v>
      </c>
      <c r="B173" s="7" t="s">
        <v>721</v>
      </c>
      <c r="C173" s="7" t="s">
        <v>209</v>
      </c>
      <c r="D173" s="44">
        <v>0.7</v>
      </c>
    </row>
    <row r="174" spans="1:4" x14ac:dyDescent="0.25">
      <c r="A174" s="7" t="s">
        <v>2214</v>
      </c>
      <c r="B174" s="7" t="s">
        <v>721</v>
      </c>
      <c r="C174" s="7" t="s">
        <v>209</v>
      </c>
      <c r="D174" s="44">
        <v>4.2</v>
      </c>
    </row>
    <row r="175" spans="1:4" x14ac:dyDescent="0.25">
      <c r="A175" s="7" t="s">
        <v>2214</v>
      </c>
      <c r="B175" s="7" t="s">
        <v>721</v>
      </c>
      <c r="C175" s="7" t="s">
        <v>209</v>
      </c>
      <c r="D175" s="44">
        <v>4.9000000000000004</v>
      </c>
    </row>
    <row r="176" spans="1:4" x14ac:dyDescent="0.25">
      <c r="A176" s="7" t="s">
        <v>2214</v>
      </c>
      <c r="B176" s="7" t="s">
        <v>721</v>
      </c>
      <c r="C176" s="7" t="s">
        <v>662</v>
      </c>
      <c r="D176" s="44">
        <v>7.5</v>
      </c>
    </row>
    <row r="177" spans="1:4" x14ac:dyDescent="0.25">
      <c r="A177" s="7" t="s">
        <v>2214</v>
      </c>
      <c r="B177" s="7" t="s">
        <v>721</v>
      </c>
      <c r="C177" s="7" t="s">
        <v>209</v>
      </c>
      <c r="D177" s="44">
        <v>4</v>
      </c>
    </row>
    <row r="178" spans="1:4" x14ac:dyDescent="0.25">
      <c r="A178" s="7" t="s">
        <v>2214</v>
      </c>
      <c r="B178" s="7" t="s">
        <v>721</v>
      </c>
      <c r="C178" s="7" t="s">
        <v>209</v>
      </c>
      <c r="D178" s="44">
        <v>2</v>
      </c>
    </row>
    <row r="179" spans="1:4" x14ac:dyDescent="0.25">
      <c r="A179" s="7" t="s">
        <v>2214</v>
      </c>
      <c r="B179" s="7" t="s">
        <v>721</v>
      </c>
      <c r="C179" s="7" t="s">
        <v>662</v>
      </c>
      <c r="D179" s="44">
        <v>30</v>
      </c>
    </row>
    <row r="180" spans="1:4" x14ac:dyDescent="0.25">
      <c r="A180" s="7" t="s">
        <v>2214</v>
      </c>
      <c r="B180" s="7" t="s">
        <v>721</v>
      </c>
      <c r="C180" s="7" t="s">
        <v>209</v>
      </c>
      <c r="D180" s="44">
        <v>26.4</v>
      </c>
    </row>
    <row r="181" spans="1:4" x14ac:dyDescent="0.25">
      <c r="A181" s="7" t="s">
        <v>2214</v>
      </c>
      <c r="B181" s="7" t="s">
        <v>721</v>
      </c>
      <c r="C181" s="7" t="s">
        <v>209</v>
      </c>
      <c r="D181" s="44">
        <v>29.3</v>
      </c>
    </row>
    <row r="182" spans="1:4" x14ac:dyDescent="0.25">
      <c r="A182" s="7" t="s">
        <v>2214</v>
      </c>
      <c r="B182" s="7" t="s">
        <v>721</v>
      </c>
      <c r="C182" s="7" t="s">
        <v>209</v>
      </c>
      <c r="D182" s="44">
        <v>2.8</v>
      </c>
    </row>
    <row r="183" spans="1:4" x14ac:dyDescent="0.25">
      <c r="A183" s="7" t="s">
        <v>2214</v>
      </c>
      <c r="B183" s="7" t="s">
        <v>721</v>
      </c>
      <c r="C183" s="7" t="s">
        <v>209</v>
      </c>
      <c r="D183" s="44">
        <v>4.5</v>
      </c>
    </row>
    <row r="184" spans="1:4" x14ac:dyDescent="0.25">
      <c r="A184" s="7" t="s">
        <v>2214</v>
      </c>
      <c r="B184" s="7" t="s">
        <v>721</v>
      </c>
      <c r="C184" s="7" t="s">
        <v>274</v>
      </c>
      <c r="D184" s="44">
        <v>11</v>
      </c>
    </row>
    <row r="185" spans="1:4" x14ac:dyDescent="0.25">
      <c r="A185" s="7" t="s">
        <v>2214</v>
      </c>
      <c r="B185" s="7" t="s">
        <v>721</v>
      </c>
      <c r="C185" s="7" t="s">
        <v>662</v>
      </c>
      <c r="D185" s="44">
        <v>74</v>
      </c>
    </row>
    <row r="186" spans="1:4" x14ac:dyDescent="0.25">
      <c r="A186" s="7" t="s">
        <v>2214</v>
      </c>
      <c r="B186" s="7" t="s">
        <v>721</v>
      </c>
      <c r="C186" s="7" t="s">
        <v>662</v>
      </c>
      <c r="D186" s="44">
        <v>52</v>
      </c>
    </row>
    <row r="187" spans="1:4" x14ac:dyDescent="0.25">
      <c r="A187" s="7" t="s">
        <v>2214</v>
      </c>
      <c r="B187" s="7" t="s">
        <v>721</v>
      </c>
      <c r="C187" s="7" t="s">
        <v>685</v>
      </c>
      <c r="D187" s="44">
        <v>17.100000000000001</v>
      </c>
    </row>
    <row r="188" spans="1:4" x14ac:dyDescent="0.25">
      <c r="A188" s="7" t="s">
        <v>2214</v>
      </c>
      <c r="B188" s="7" t="s">
        <v>721</v>
      </c>
      <c r="C188" s="7" t="s">
        <v>685</v>
      </c>
      <c r="D188" s="44">
        <v>18.3</v>
      </c>
    </row>
    <row r="189" spans="1:4" x14ac:dyDescent="0.25">
      <c r="A189" s="7" t="s">
        <v>2214</v>
      </c>
      <c r="B189" s="7" t="s">
        <v>721</v>
      </c>
      <c r="C189" s="7" t="s">
        <v>209</v>
      </c>
      <c r="D189" s="44">
        <v>5.5</v>
      </c>
    </row>
    <row r="190" spans="1:4" x14ac:dyDescent="0.25">
      <c r="A190" s="7" t="s">
        <v>2214</v>
      </c>
      <c r="B190" s="7" t="s">
        <v>721</v>
      </c>
      <c r="C190" s="7" t="s">
        <v>662</v>
      </c>
      <c r="D190" s="44">
        <v>2</v>
      </c>
    </row>
    <row r="191" spans="1:4" x14ac:dyDescent="0.25">
      <c r="A191" s="7" t="s">
        <v>2214</v>
      </c>
      <c r="B191" s="7" t="s">
        <v>721</v>
      </c>
      <c r="C191" s="7" t="s">
        <v>662</v>
      </c>
      <c r="D191" s="44">
        <v>41.7</v>
      </c>
    </row>
    <row r="192" spans="1:4" x14ac:dyDescent="0.25">
      <c r="A192" s="7" t="s">
        <v>2214</v>
      </c>
      <c r="B192" s="7" t="s">
        <v>721</v>
      </c>
      <c r="C192" s="7" t="s">
        <v>209</v>
      </c>
      <c r="D192" s="44">
        <v>13.2</v>
      </c>
    </row>
    <row r="193" spans="1:4" x14ac:dyDescent="0.25">
      <c r="A193" s="7" t="s">
        <v>2214</v>
      </c>
      <c r="B193" s="7" t="s">
        <v>721</v>
      </c>
      <c r="C193" s="7" t="s">
        <v>662</v>
      </c>
      <c r="D193" s="44">
        <v>62</v>
      </c>
    </row>
    <row r="194" spans="1:4" x14ac:dyDescent="0.25">
      <c r="A194" s="7" t="s">
        <v>2214</v>
      </c>
      <c r="B194" s="7" t="s">
        <v>721</v>
      </c>
      <c r="C194" s="7" t="s">
        <v>662</v>
      </c>
      <c r="D194" s="44">
        <v>19.5</v>
      </c>
    </row>
    <row r="195" spans="1:4" x14ac:dyDescent="0.25">
      <c r="A195" s="7" t="s">
        <v>2214</v>
      </c>
      <c r="B195" s="7" t="s">
        <v>721</v>
      </c>
      <c r="C195" s="7" t="s">
        <v>662</v>
      </c>
      <c r="D195" s="44">
        <v>86.7</v>
      </c>
    </row>
    <row r="196" spans="1:4" x14ac:dyDescent="0.25">
      <c r="A196" s="7" t="s">
        <v>2214</v>
      </c>
      <c r="B196" s="7" t="s">
        <v>721</v>
      </c>
      <c r="C196" s="7" t="s">
        <v>662</v>
      </c>
      <c r="D196" s="44">
        <v>28</v>
      </c>
    </row>
    <row r="197" spans="1:4" x14ac:dyDescent="0.25">
      <c r="A197" s="7" t="s">
        <v>2214</v>
      </c>
      <c r="B197" s="7" t="s">
        <v>721</v>
      </c>
      <c r="C197" s="7" t="s">
        <v>662</v>
      </c>
      <c r="D197" s="44">
        <v>24.85</v>
      </c>
    </row>
    <row r="198" spans="1:4" x14ac:dyDescent="0.25">
      <c r="A198" s="7" t="s">
        <v>2214</v>
      </c>
      <c r="B198" s="7" t="s">
        <v>721</v>
      </c>
      <c r="C198" s="7" t="s">
        <v>209</v>
      </c>
      <c r="D198" s="44">
        <v>17</v>
      </c>
    </row>
    <row r="199" spans="1:4" x14ac:dyDescent="0.25">
      <c r="A199" s="7" t="s">
        <v>2214</v>
      </c>
      <c r="B199" s="7" t="s">
        <v>721</v>
      </c>
      <c r="C199" s="7" t="s">
        <v>662</v>
      </c>
      <c r="D199" s="44">
        <v>6</v>
      </c>
    </row>
    <row r="200" spans="1:4" x14ac:dyDescent="0.25">
      <c r="A200" s="7" t="s">
        <v>2214</v>
      </c>
      <c r="B200" s="7" t="s">
        <v>721</v>
      </c>
      <c r="C200" s="7" t="s">
        <v>662</v>
      </c>
      <c r="D200" s="44">
        <v>9.8000000000000007</v>
      </c>
    </row>
    <row r="201" spans="1:4" x14ac:dyDescent="0.25">
      <c r="A201" s="7" t="s">
        <v>2214</v>
      </c>
      <c r="B201" s="7" t="s">
        <v>721</v>
      </c>
      <c r="C201" s="7" t="s">
        <v>662</v>
      </c>
      <c r="D201" s="44">
        <v>15.4</v>
      </c>
    </row>
    <row r="202" spans="1:4" x14ac:dyDescent="0.25">
      <c r="A202" s="7" t="s">
        <v>2214</v>
      </c>
      <c r="B202" s="7" t="s">
        <v>721</v>
      </c>
      <c r="C202" s="7" t="s">
        <v>662</v>
      </c>
      <c r="D202" s="44">
        <v>7.1</v>
      </c>
    </row>
    <row r="203" spans="1:4" x14ac:dyDescent="0.25">
      <c r="A203" s="7" t="s">
        <v>2214</v>
      </c>
      <c r="B203" s="7" t="s">
        <v>721</v>
      </c>
      <c r="C203" s="7" t="s">
        <v>209</v>
      </c>
      <c r="D203" s="44">
        <v>0.5</v>
      </c>
    </row>
    <row r="204" spans="1:4" x14ac:dyDescent="0.25">
      <c r="A204" s="7" t="s">
        <v>2214</v>
      </c>
      <c r="B204" s="7" t="s">
        <v>721</v>
      </c>
      <c r="C204" s="7" t="s">
        <v>209</v>
      </c>
      <c r="D204" s="44">
        <v>0.9</v>
      </c>
    </row>
    <row r="205" spans="1:4" x14ac:dyDescent="0.25">
      <c r="A205" s="7" t="s">
        <v>2214</v>
      </c>
      <c r="B205" s="7" t="s">
        <v>721</v>
      </c>
      <c r="C205" s="7" t="s">
        <v>209</v>
      </c>
      <c r="D205" s="44">
        <v>14.5</v>
      </c>
    </row>
    <row r="206" spans="1:4" x14ac:dyDescent="0.25">
      <c r="A206" s="7" t="s">
        <v>2214</v>
      </c>
      <c r="B206" s="7" t="s">
        <v>721</v>
      </c>
      <c r="C206" s="7" t="s">
        <v>209</v>
      </c>
      <c r="D206" s="44">
        <v>6.6</v>
      </c>
    </row>
    <row r="207" spans="1:4" x14ac:dyDescent="0.25">
      <c r="A207" s="7" t="s">
        <v>861</v>
      </c>
      <c r="B207" s="7" t="s">
        <v>721</v>
      </c>
      <c r="C207" s="7" t="s">
        <v>662</v>
      </c>
      <c r="D207" s="44">
        <v>17.8</v>
      </c>
    </row>
    <row r="208" spans="1:4" x14ac:dyDescent="0.25">
      <c r="A208" s="7" t="s">
        <v>862</v>
      </c>
      <c r="B208" s="7" t="s">
        <v>721</v>
      </c>
      <c r="C208" s="7" t="s">
        <v>662</v>
      </c>
      <c r="D208" s="44">
        <v>8.9499999999999993</v>
      </c>
    </row>
    <row r="209" spans="1:4" x14ac:dyDescent="0.25">
      <c r="A209" s="7" t="s">
        <v>2214</v>
      </c>
      <c r="B209" s="7" t="s">
        <v>721</v>
      </c>
      <c r="C209" s="7" t="s">
        <v>662</v>
      </c>
      <c r="D209" s="44">
        <v>6</v>
      </c>
    </row>
    <row r="210" spans="1:4" x14ac:dyDescent="0.25">
      <c r="A210" s="7" t="s">
        <v>2214</v>
      </c>
      <c r="B210" s="7" t="s">
        <v>721</v>
      </c>
      <c r="C210" s="7" t="s">
        <v>662</v>
      </c>
      <c r="D210" s="44">
        <v>8.1999999999999993</v>
      </c>
    </row>
    <row r="211" spans="1:4" x14ac:dyDescent="0.25">
      <c r="A211" s="7" t="s">
        <v>2214</v>
      </c>
      <c r="B211" s="7" t="s">
        <v>721</v>
      </c>
      <c r="C211" s="7" t="s">
        <v>662</v>
      </c>
      <c r="D211" s="44">
        <v>8.1999999999999993</v>
      </c>
    </row>
    <row r="212" spans="1:4" x14ac:dyDescent="0.25">
      <c r="A212" s="7" t="s">
        <v>2214</v>
      </c>
      <c r="B212" s="7" t="s">
        <v>721</v>
      </c>
      <c r="C212" s="7" t="s">
        <v>662</v>
      </c>
      <c r="D212" s="44">
        <v>6.5</v>
      </c>
    </row>
    <row r="213" spans="1:4" x14ac:dyDescent="0.25">
      <c r="A213" s="7" t="s">
        <v>2214</v>
      </c>
      <c r="B213" s="7" t="s">
        <v>721</v>
      </c>
      <c r="C213" s="7" t="s">
        <v>662</v>
      </c>
      <c r="D213" s="44">
        <v>4.5999999999999996</v>
      </c>
    </row>
    <row r="214" spans="1:4" x14ac:dyDescent="0.25">
      <c r="A214" s="7" t="s">
        <v>2214</v>
      </c>
      <c r="B214" s="7" t="s">
        <v>721</v>
      </c>
      <c r="C214" s="7" t="s">
        <v>662</v>
      </c>
      <c r="D214" s="44">
        <v>22</v>
      </c>
    </row>
    <row r="215" spans="1:4" x14ac:dyDescent="0.25">
      <c r="A215" s="7" t="s">
        <v>2214</v>
      </c>
      <c r="B215" s="7" t="s">
        <v>721</v>
      </c>
      <c r="C215" s="7" t="s">
        <v>662</v>
      </c>
      <c r="D215" s="44">
        <v>127</v>
      </c>
    </row>
    <row r="216" spans="1:4" x14ac:dyDescent="0.25">
      <c r="A216" s="7" t="s">
        <v>2214</v>
      </c>
      <c r="B216" s="7" t="s">
        <v>721</v>
      </c>
      <c r="C216" s="7" t="s">
        <v>662</v>
      </c>
      <c r="D216" s="44">
        <v>70</v>
      </c>
    </row>
    <row r="217" spans="1:4" x14ac:dyDescent="0.25">
      <c r="A217" s="7" t="s">
        <v>2214</v>
      </c>
      <c r="B217" s="7" t="s">
        <v>721</v>
      </c>
      <c r="C217" s="7" t="s">
        <v>662</v>
      </c>
      <c r="D217" s="44">
        <v>22.1</v>
      </c>
    </row>
    <row r="218" spans="1:4" x14ac:dyDescent="0.25">
      <c r="A218" s="7" t="s">
        <v>2214</v>
      </c>
      <c r="B218" s="7" t="s">
        <v>721</v>
      </c>
      <c r="C218" s="7" t="s">
        <v>662</v>
      </c>
      <c r="D218" s="44">
        <v>31</v>
      </c>
    </row>
    <row r="219" spans="1:4" x14ac:dyDescent="0.25">
      <c r="A219" s="7" t="s">
        <v>2214</v>
      </c>
      <c r="B219" s="7" t="s">
        <v>721</v>
      </c>
      <c r="C219" s="7" t="s">
        <v>662</v>
      </c>
      <c r="D219" s="44">
        <v>24.9</v>
      </c>
    </row>
    <row r="220" spans="1:4" x14ac:dyDescent="0.25">
      <c r="A220" s="7" t="s">
        <v>2214</v>
      </c>
      <c r="B220" s="7" t="s">
        <v>721</v>
      </c>
      <c r="C220" s="7" t="s">
        <v>662</v>
      </c>
      <c r="D220" s="44">
        <v>80</v>
      </c>
    </row>
    <row r="221" spans="1:4" x14ac:dyDescent="0.25">
      <c r="A221" s="7" t="s">
        <v>2214</v>
      </c>
      <c r="B221" s="7" t="s">
        <v>721</v>
      </c>
      <c r="C221" s="7" t="s">
        <v>662</v>
      </c>
      <c r="D221" s="44">
        <v>78.3</v>
      </c>
    </row>
    <row r="222" spans="1:4" x14ac:dyDescent="0.25">
      <c r="A222" s="7" t="s">
        <v>876</v>
      </c>
      <c r="B222" s="7" t="s">
        <v>721</v>
      </c>
      <c r="C222" s="7" t="s">
        <v>209</v>
      </c>
      <c r="D222" s="44">
        <v>11.5</v>
      </c>
    </row>
    <row r="223" spans="1:4" x14ac:dyDescent="0.25">
      <c r="A223" s="7" t="s">
        <v>877</v>
      </c>
      <c r="B223" s="7" t="s">
        <v>721</v>
      </c>
      <c r="C223" s="7" t="s">
        <v>209</v>
      </c>
      <c r="D223" s="44">
        <v>10.4</v>
      </c>
    </row>
    <row r="224" spans="1:4" x14ac:dyDescent="0.25">
      <c r="A224" s="7" t="s">
        <v>878</v>
      </c>
      <c r="B224" s="7" t="s">
        <v>721</v>
      </c>
      <c r="C224" s="7" t="s">
        <v>209</v>
      </c>
      <c r="D224" s="44">
        <v>3.6</v>
      </c>
    </row>
    <row r="225" spans="1:4" x14ac:dyDescent="0.25">
      <c r="A225" s="7" t="s">
        <v>879</v>
      </c>
      <c r="B225" s="7" t="s">
        <v>721</v>
      </c>
      <c r="C225" s="7" t="s">
        <v>209</v>
      </c>
      <c r="D225" s="44">
        <v>16.400000000000002</v>
      </c>
    </row>
    <row r="226" spans="1:4" x14ac:dyDescent="0.25">
      <c r="A226" s="7" t="s">
        <v>880</v>
      </c>
      <c r="B226" s="7" t="s">
        <v>721</v>
      </c>
      <c r="C226" s="7" t="s">
        <v>209</v>
      </c>
      <c r="D226" s="44">
        <v>3.5</v>
      </c>
    </row>
    <row r="227" spans="1:4" x14ac:dyDescent="0.25">
      <c r="A227" s="7" t="s">
        <v>881</v>
      </c>
      <c r="B227" s="7" t="s">
        <v>721</v>
      </c>
      <c r="C227" s="7" t="s">
        <v>209</v>
      </c>
      <c r="D227" s="44">
        <v>3.3</v>
      </c>
    </row>
    <row r="228" spans="1:4" x14ac:dyDescent="0.25">
      <c r="A228" s="7" t="s">
        <v>2214</v>
      </c>
      <c r="B228" s="7" t="s">
        <v>721</v>
      </c>
      <c r="C228" s="7" t="s">
        <v>209</v>
      </c>
      <c r="D228" s="44">
        <v>12</v>
      </c>
    </row>
    <row r="229" spans="1:4" x14ac:dyDescent="0.25">
      <c r="A229" s="7" t="s">
        <v>2214</v>
      </c>
      <c r="B229" s="7" t="s">
        <v>721</v>
      </c>
      <c r="C229" s="7" t="s">
        <v>662</v>
      </c>
      <c r="D229" s="44">
        <v>27</v>
      </c>
    </row>
    <row r="230" spans="1:4" x14ac:dyDescent="0.25">
      <c r="A230" s="7" t="s">
        <v>2214</v>
      </c>
      <c r="B230" s="7" t="s">
        <v>721</v>
      </c>
      <c r="C230" s="7" t="s">
        <v>209</v>
      </c>
      <c r="D230" s="44">
        <v>2.25</v>
      </c>
    </row>
    <row r="231" spans="1:4" x14ac:dyDescent="0.25">
      <c r="A231" s="7" t="s">
        <v>2214</v>
      </c>
      <c r="B231" s="7" t="s">
        <v>721</v>
      </c>
      <c r="C231" s="7" t="s">
        <v>209</v>
      </c>
      <c r="D231" s="44">
        <v>1</v>
      </c>
    </row>
    <row r="232" spans="1:4" x14ac:dyDescent="0.25">
      <c r="A232" s="7" t="s">
        <v>2214</v>
      </c>
      <c r="B232" s="7" t="s">
        <v>721</v>
      </c>
      <c r="C232" s="7" t="s">
        <v>662</v>
      </c>
      <c r="D232" s="44">
        <v>66.400000000000006</v>
      </c>
    </row>
    <row r="233" spans="1:4" x14ac:dyDescent="0.25">
      <c r="A233" s="7" t="s">
        <v>2214</v>
      </c>
      <c r="B233" s="7" t="s">
        <v>721</v>
      </c>
      <c r="C233" s="7" t="s">
        <v>662</v>
      </c>
      <c r="D233" s="44">
        <v>147</v>
      </c>
    </row>
    <row r="234" spans="1:4" x14ac:dyDescent="0.25">
      <c r="A234" s="7" t="s">
        <v>2214</v>
      </c>
      <c r="B234" s="7" t="s">
        <v>721</v>
      </c>
      <c r="C234" s="7" t="s">
        <v>662</v>
      </c>
      <c r="D234" s="44">
        <v>115</v>
      </c>
    </row>
    <row r="235" spans="1:4" x14ac:dyDescent="0.25">
      <c r="A235" s="7" t="s">
        <v>2214</v>
      </c>
      <c r="B235" s="7" t="s">
        <v>721</v>
      </c>
      <c r="C235" s="7" t="s">
        <v>209</v>
      </c>
      <c r="D235" s="44">
        <v>8</v>
      </c>
    </row>
    <row r="236" spans="1:4" x14ac:dyDescent="0.25">
      <c r="A236" s="7" t="s">
        <v>890</v>
      </c>
      <c r="B236" s="7" t="s">
        <v>721</v>
      </c>
      <c r="C236" s="7" t="s">
        <v>662</v>
      </c>
      <c r="D236" s="44">
        <v>15.24</v>
      </c>
    </row>
    <row r="237" spans="1:4" x14ac:dyDescent="0.25">
      <c r="A237" s="7" t="s">
        <v>891</v>
      </c>
      <c r="B237" s="7" t="s">
        <v>721</v>
      </c>
      <c r="C237" s="7" t="s">
        <v>209</v>
      </c>
      <c r="D237" s="44">
        <v>7.5</v>
      </c>
    </row>
    <row r="238" spans="1:4" x14ac:dyDescent="0.25">
      <c r="A238" s="7" t="s">
        <v>892</v>
      </c>
      <c r="B238" s="7" t="s">
        <v>721</v>
      </c>
      <c r="C238" s="7" t="s">
        <v>209</v>
      </c>
      <c r="D238" s="44">
        <v>12</v>
      </c>
    </row>
    <row r="239" spans="1:4" x14ac:dyDescent="0.25">
      <c r="A239" s="7" t="s">
        <v>893</v>
      </c>
      <c r="B239" s="7" t="s">
        <v>721</v>
      </c>
      <c r="C239" s="7" t="s">
        <v>209</v>
      </c>
      <c r="D239" s="44">
        <v>22</v>
      </c>
    </row>
    <row r="240" spans="1:4" x14ac:dyDescent="0.25">
      <c r="A240" s="7" t="s">
        <v>894</v>
      </c>
      <c r="B240" s="7" t="s">
        <v>721</v>
      </c>
      <c r="C240" s="7" t="s">
        <v>209</v>
      </c>
      <c r="D240" s="44">
        <v>21</v>
      </c>
    </row>
    <row r="241" spans="1:4" x14ac:dyDescent="0.25">
      <c r="A241" s="7" t="s">
        <v>895</v>
      </c>
      <c r="B241" s="7" t="s">
        <v>721</v>
      </c>
      <c r="C241" s="7" t="s">
        <v>209</v>
      </c>
      <c r="D241" s="44">
        <v>11</v>
      </c>
    </row>
    <row r="242" spans="1:4" x14ac:dyDescent="0.25">
      <c r="A242" s="7" t="s">
        <v>896</v>
      </c>
      <c r="B242" s="7" t="s">
        <v>721</v>
      </c>
      <c r="C242" s="7" t="s">
        <v>209</v>
      </c>
      <c r="D242" s="44">
        <v>9.8000000000000007</v>
      </c>
    </row>
    <row r="243" spans="1:4" x14ac:dyDescent="0.25">
      <c r="A243" s="7" t="s">
        <v>897</v>
      </c>
      <c r="B243" s="7" t="s">
        <v>721</v>
      </c>
      <c r="C243" s="7" t="s">
        <v>209</v>
      </c>
      <c r="D243" s="44">
        <v>8</v>
      </c>
    </row>
    <row r="244" spans="1:4" x14ac:dyDescent="0.25">
      <c r="A244" s="7" t="s">
        <v>898</v>
      </c>
      <c r="B244" s="7" t="s">
        <v>721</v>
      </c>
      <c r="C244" s="7" t="s">
        <v>209</v>
      </c>
      <c r="D244" s="44">
        <v>6.2</v>
      </c>
    </row>
    <row r="245" spans="1:4" x14ac:dyDescent="0.25">
      <c r="A245" s="7" t="s">
        <v>2214</v>
      </c>
      <c r="B245" s="7" t="s">
        <v>721</v>
      </c>
      <c r="C245" s="7" t="s">
        <v>662</v>
      </c>
      <c r="D245" s="44">
        <v>8</v>
      </c>
    </row>
    <row r="246" spans="1:4" x14ac:dyDescent="0.25">
      <c r="A246" s="7" t="s">
        <v>2214</v>
      </c>
      <c r="B246" s="7" t="s">
        <v>721</v>
      </c>
      <c r="C246" s="7" t="s">
        <v>662</v>
      </c>
      <c r="D246" s="44">
        <v>10</v>
      </c>
    </row>
    <row r="247" spans="1:4" x14ac:dyDescent="0.25">
      <c r="A247" s="7" t="s">
        <v>2214</v>
      </c>
      <c r="B247" s="7" t="s">
        <v>721</v>
      </c>
      <c r="C247" s="7" t="s">
        <v>662</v>
      </c>
      <c r="D247" s="44">
        <v>18</v>
      </c>
    </row>
    <row r="248" spans="1:4" x14ac:dyDescent="0.25">
      <c r="A248" s="7" t="s">
        <v>2214</v>
      </c>
      <c r="B248" s="7" t="s">
        <v>721</v>
      </c>
      <c r="C248" s="7" t="s">
        <v>662</v>
      </c>
      <c r="D248" s="44">
        <v>15</v>
      </c>
    </row>
    <row r="249" spans="1:4" x14ac:dyDescent="0.25">
      <c r="A249" s="7" t="s">
        <v>2214</v>
      </c>
      <c r="B249" s="7" t="s">
        <v>721</v>
      </c>
      <c r="C249" s="7" t="s">
        <v>662</v>
      </c>
      <c r="D249" s="44">
        <v>12</v>
      </c>
    </row>
    <row r="250" spans="1:4" x14ac:dyDescent="0.25">
      <c r="A250" s="7" t="s">
        <v>2214</v>
      </c>
      <c r="B250" s="7" t="s">
        <v>721</v>
      </c>
      <c r="C250" s="7" t="s">
        <v>209</v>
      </c>
      <c r="D250" s="44">
        <v>18.600000000000001</v>
      </c>
    </row>
    <row r="251" spans="1:4" x14ac:dyDescent="0.25">
      <c r="A251" s="7" t="s">
        <v>2214</v>
      </c>
      <c r="B251" s="7" t="s">
        <v>721</v>
      </c>
      <c r="C251" s="7" t="s">
        <v>209</v>
      </c>
      <c r="D251" s="44">
        <v>6</v>
      </c>
    </row>
    <row r="252" spans="1:4" x14ac:dyDescent="0.25">
      <c r="A252" s="7" t="s">
        <v>2214</v>
      </c>
      <c r="B252" s="7" t="s">
        <v>721</v>
      </c>
      <c r="C252" s="7" t="s">
        <v>209</v>
      </c>
      <c r="D252" s="44">
        <v>10.600000000000001</v>
      </c>
    </row>
    <row r="253" spans="1:4" x14ac:dyDescent="0.25">
      <c r="A253" s="7" t="s">
        <v>2214</v>
      </c>
      <c r="B253" s="7" t="s">
        <v>721</v>
      </c>
      <c r="C253" s="7" t="s">
        <v>209</v>
      </c>
      <c r="D253" s="44">
        <v>3</v>
      </c>
    </row>
    <row r="254" spans="1:4" x14ac:dyDescent="0.25">
      <c r="A254" s="7" t="s">
        <v>2214</v>
      </c>
      <c r="B254" s="7" t="s">
        <v>721</v>
      </c>
      <c r="C254" s="7" t="s">
        <v>209</v>
      </c>
      <c r="D254" s="44">
        <v>7.3000000000000007</v>
      </c>
    </row>
    <row r="255" spans="1:4" x14ac:dyDescent="0.25">
      <c r="A255" s="7" t="s">
        <v>2214</v>
      </c>
      <c r="B255" s="7" t="s">
        <v>721</v>
      </c>
      <c r="C255" s="7" t="s">
        <v>209</v>
      </c>
      <c r="D255" s="44">
        <v>2.5</v>
      </c>
    </row>
    <row r="256" spans="1:4" x14ac:dyDescent="0.25">
      <c r="A256" s="7" t="s">
        <v>910</v>
      </c>
      <c r="B256" s="7" t="s">
        <v>721</v>
      </c>
      <c r="C256" s="7" t="s">
        <v>209</v>
      </c>
      <c r="D256" s="44">
        <v>8.6646199999999993</v>
      </c>
    </row>
    <row r="257" spans="1:4" x14ac:dyDescent="0.25">
      <c r="A257" s="7" t="s">
        <v>2214</v>
      </c>
      <c r="B257" s="7" t="s">
        <v>721</v>
      </c>
      <c r="C257" s="7" t="s">
        <v>662</v>
      </c>
      <c r="D257" s="44">
        <v>6</v>
      </c>
    </row>
    <row r="258" spans="1:4" x14ac:dyDescent="0.25">
      <c r="A258" s="7" t="s">
        <v>2214</v>
      </c>
      <c r="B258" s="7" t="s">
        <v>721</v>
      </c>
      <c r="C258" s="7" t="s">
        <v>209</v>
      </c>
      <c r="D258" s="44">
        <v>10</v>
      </c>
    </row>
    <row r="259" spans="1:4" x14ac:dyDescent="0.25">
      <c r="A259" s="7" t="s">
        <v>2214</v>
      </c>
      <c r="B259" s="7" t="s">
        <v>721</v>
      </c>
      <c r="C259" s="7" t="s">
        <v>662</v>
      </c>
      <c r="D259" s="44">
        <v>18.399999999999999</v>
      </c>
    </row>
    <row r="260" spans="1:4" x14ac:dyDescent="0.25">
      <c r="A260" s="7" t="s">
        <v>2214</v>
      </c>
      <c r="B260" s="7" t="s">
        <v>721</v>
      </c>
      <c r="C260" s="7" t="s">
        <v>209</v>
      </c>
      <c r="D260" s="44">
        <v>1</v>
      </c>
    </row>
    <row r="261" spans="1:4" x14ac:dyDescent="0.25">
      <c r="A261" s="7" t="s">
        <v>2214</v>
      </c>
      <c r="B261" s="7" t="s">
        <v>721</v>
      </c>
      <c r="C261" s="7" t="s">
        <v>209</v>
      </c>
      <c r="D261" s="44">
        <v>17.5</v>
      </c>
    </row>
    <row r="262" spans="1:4" x14ac:dyDescent="0.25">
      <c r="A262" s="7" t="s">
        <v>2214</v>
      </c>
      <c r="B262" s="7" t="s">
        <v>721</v>
      </c>
      <c r="C262" s="7" t="s">
        <v>209</v>
      </c>
      <c r="D262" s="44">
        <v>21.5</v>
      </c>
    </row>
    <row r="263" spans="1:4" x14ac:dyDescent="0.25">
      <c r="A263" s="7" t="s">
        <v>2214</v>
      </c>
      <c r="B263" s="7" t="s">
        <v>721</v>
      </c>
      <c r="C263" s="7" t="s">
        <v>209</v>
      </c>
      <c r="D263" s="44">
        <v>2</v>
      </c>
    </row>
    <row r="264" spans="1:4" x14ac:dyDescent="0.25">
      <c r="A264" s="7" t="s">
        <v>2214</v>
      </c>
      <c r="B264" s="7" t="s">
        <v>721</v>
      </c>
      <c r="C264" s="7" t="s">
        <v>662</v>
      </c>
      <c r="D264" s="44">
        <v>18.82</v>
      </c>
    </row>
    <row r="265" spans="1:4" x14ac:dyDescent="0.25">
      <c r="A265" s="7" t="s">
        <v>2214</v>
      </c>
      <c r="B265" s="7" t="s">
        <v>721</v>
      </c>
      <c r="C265" s="7" t="s">
        <v>662</v>
      </c>
      <c r="D265" s="44">
        <v>13</v>
      </c>
    </row>
    <row r="266" spans="1:4" x14ac:dyDescent="0.25">
      <c r="A266" s="7" t="s">
        <v>2214</v>
      </c>
      <c r="B266" s="7" t="s">
        <v>721</v>
      </c>
      <c r="C266" s="7" t="s">
        <v>662</v>
      </c>
      <c r="D266" s="44">
        <v>10</v>
      </c>
    </row>
    <row r="267" spans="1:4" x14ac:dyDescent="0.25">
      <c r="A267" s="7" t="s">
        <v>2214</v>
      </c>
      <c r="B267" s="7" t="s">
        <v>721</v>
      </c>
      <c r="C267" s="7" t="s">
        <v>662</v>
      </c>
      <c r="D267" s="44">
        <v>11.5</v>
      </c>
    </row>
    <row r="268" spans="1:4" x14ac:dyDescent="0.25">
      <c r="A268" s="7" t="s">
        <v>2214</v>
      </c>
      <c r="B268" s="7" t="s">
        <v>721</v>
      </c>
      <c r="C268" s="7" t="s">
        <v>662</v>
      </c>
      <c r="D268" s="44">
        <v>4.5</v>
      </c>
    </row>
    <row r="269" spans="1:4" x14ac:dyDescent="0.25">
      <c r="A269" s="7" t="s">
        <v>2214</v>
      </c>
      <c r="B269" s="7" t="s">
        <v>721</v>
      </c>
      <c r="C269" s="7" t="s">
        <v>662</v>
      </c>
      <c r="D269" s="44">
        <v>20</v>
      </c>
    </row>
    <row r="270" spans="1:4" x14ac:dyDescent="0.25">
      <c r="A270" s="7" t="s">
        <v>2214</v>
      </c>
      <c r="B270" s="7" t="s">
        <v>721</v>
      </c>
      <c r="C270" s="7" t="s">
        <v>209</v>
      </c>
      <c r="D270" s="44">
        <v>13</v>
      </c>
    </row>
    <row r="271" spans="1:4" x14ac:dyDescent="0.25">
      <c r="A271" s="7" t="s">
        <v>2214</v>
      </c>
      <c r="B271" s="7" t="s">
        <v>721</v>
      </c>
      <c r="C271" s="7" t="s">
        <v>209</v>
      </c>
      <c r="D271" s="44">
        <v>6.2</v>
      </c>
    </row>
    <row r="272" spans="1:4" x14ac:dyDescent="0.25">
      <c r="A272" s="7" t="s">
        <v>2214</v>
      </c>
      <c r="B272" s="7" t="s">
        <v>721</v>
      </c>
      <c r="C272" s="7" t="s">
        <v>662</v>
      </c>
      <c r="D272" s="44">
        <v>19</v>
      </c>
    </row>
    <row r="273" spans="1:4" x14ac:dyDescent="0.25">
      <c r="A273" s="7" t="s">
        <v>2214</v>
      </c>
      <c r="B273" s="7" t="s">
        <v>721</v>
      </c>
      <c r="C273" s="7" t="s">
        <v>209</v>
      </c>
      <c r="D273" s="44">
        <v>8</v>
      </c>
    </row>
    <row r="274" spans="1:4" x14ac:dyDescent="0.25">
      <c r="A274" s="7" t="s">
        <v>2214</v>
      </c>
      <c r="B274" s="7" t="s">
        <v>721</v>
      </c>
      <c r="C274" s="7" t="s">
        <v>209</v>
      </c>
      <c r="D274" s="44">
        <v>3</v>
      </c>
    </row>
    <row r="275" spans="1:4" x14ac:dyDescent="0.25">
      <c r="A275" s="7" t="s">
        <v>2214</v>
      </c>
      <c r="B275" s="7" t="s">
        <v>721</v>
      </c>
      <c r="C275" s="7" t="s">
        <v>209</v>
      </c>
      <c r="D275" s="44">
        <v>24</v>
      </c>
    </row>
    <row r="276" spans="1:4" x14ac:dyDescent="0.25">
      <c r="A276" s="7" t="s">
        <v>2214</v>
      </c>
      <c r="B276" s="7" t="s">
        <v>721</v>
      </c>
      <c r="C276" s="7" t="s">
        <v>662</v>
      </c>
      <c r="D276" s="44">
        <v>21.8</v>
      </c>
    </row>
    <row r="277" spans="1:4" x14ac:dyDescent="0.25">
      <c r="A277" s="7" t="s">
        <v>2214</v>
      </c>
      <c r="B277" s="7" t="s">
        <v>721</v>
      </c>
      <c r="C277" s="7" t="s">
        <v>662</v>
      </c>
      <c r="D277" s="44">
        <v>20</v>
      </c>
    </row>
    <row r="278" spans="1:4" x14ac:dyDescent="0.25">
      <c r="A278" s="7" t="s">
        <v>2214</v>
      </c>
      <c r="B278" s="7" t="s">
        <v>721</v>
      </c>
      <c r="C278" s="7" t="s">
        <v>662</v>
      </c>
      <c r="D278" s="44">
        <v>10.4</v>
      </c>
    </row>
    <row r="279" spans="1:4" x14ac:dyDescent="0.25">
      <c r="A279" s="7" t="s">
        <v>2214</v>
      </c>
      <c r="B279" s="7" t="s">
        <v>721</v>
      </c>
      <c r="C279" s="7" t="s">
        <v>662</v>
      </c>
      <c r="D279" s="44">
        <v>77</v>
      </c>
    </row>
    <row r="280" spans="1:4" x14ac:dyDescent="0.25">
      <c r="A280" s="7" t="s">
        <v>2214</v>
      </c>
      <c r="B280" s="7" t="s">
        <v>721</v>
      </c>
      <c r="C280" s="7" t="s">
        <v>662</v>
      </c>
      <c r="D280" s="44">
        <v>24</v>
      </c>
    </row>
    <row r="281" spans="1:4" x14ac:dyDescent="0.25">
      <c r="A281" s="7" t="s">
        <v>2214</v>
      </c>
      <c r="B281" s="7" t="s">
        <v>721</v>
      </c>
      <c r="C281" s="7" t="s">
        <v>662</v>
      </c>
      <c r="D281" s="44">
        <v>17.100000000000001</v>
      </c>
    </row>
    <row r="282" spans="1:4" x14ac:dyDescent="0.25">
      <c r="A282" s="7" t="s">
        <v>2214</v>
      </c>
      <c r="B282" s="7" t="s">
        <v>721</v>
      </c>
      <c r="C282" s="7" t="s">
        <v>662</v>
      </c>
      <c r="D282" s="44">
        <v>0.8</v>
      </c>
    </row>
    <row r="283" spans="1:4" x14ac:dyDescent="0.25">
      <c r="A283" s="7" t="s">
        <v>2214</v>
      </c>
      <c r="B283" s="7" t="s">
        <v>721</v>
      </c>
      <c r="C283" s="7" t="s">
        <v>209</v>
      </c>
      <c r="D283" s="44">
        <v>35</v>
      </c>
    </row>
    <row r="284" spans="1:4" x14ac:dyDescent="0.25">
      <c r="A284" s="7" t="s">
        <v>2214</v>
      </c>
      <c r="B284" s="7" t="s">
        <v>721</v>
      </c>
      <c r="C284" s="7" t="s">
        <v>209</v>
      </c>
      <c r="D284" s="44">
        <v>4.75</v>
      </c>
    </row>
    <row r="285" spans="1:4" x14ac:dyDescent="0.25">
      <c r="A285" s="7" t="s">
        <v>2214</v>
      </c>
      <c r="B285" s="7" t="s">
        <v>721</v>
      </c>
      <c r="C285" s="7" t="s">
        <v>209</v>
      </c>
      <c r="D285" s="44">
        <v>28</v>
      </c>
    </row>
    <row r="286" spans="1:4" x14ac:dyDescent="0.25">
      <c r="A286" s="7" t="s">
        <v>2214</v>
      </c>
      <c r="B286" s="7" t="s">
        <v>721</v>
      </c>
      <c r="C286" s="7" t="s">
        <v>662</v>
      </c>
      <c r="D286" s="44">
        <v>76</v>
      </c>
    </row>
    <row r="287" spans="1:4" x14ac:dyDescent="0.25">
      <c r="A287" s="7" t="s">
        <v>2214</v>
      </c>
      <c r="B287" s="7" t="s">
        <v>721</v>
      </c>
      <c r="C287" s="7" t="s">
        <v>209</v>
      </c>
      <c r="D287" s="44">
        <v>12.8</v>
      </c>
    </row>
    <row r="288" spans="1:4" x14ac:dyDescent="0.25">
      <c r="A288" s="7" t="s">
        <v>2214</v>
      </c>
      <c r="B288" s="7" t="s">
        <v>721</v>
      </c>
      <c r="C288" s="7" t="s">
        <v>209</v>
      </c>
      <c r="D288" s="44">
        <v>9</v>
      </c>
    </row>
    <row r="289" spans="1:4" x14ac:dyDescent="0.25">
      <c r="A289" s="7" t="s">
        <v>2214</v>
      </c>
      <c r="B289" s="7" t="s">
        <v>721</v>
      </c>
      <c r="C289" s="7" t="s">
        <v>209</v>
      </c>
      <c r="D289" s="44">
        <v>7</v>
      </c>
    </row>
    <row r="290" spans="1:4" x14ac:dyDescent="0.25">
      <c r="A290" s="7" t="s">
        <v>2214</v>
      </c>
      <c r="B290" s="7" t="s">
        <v>721</v>
      </c>
      <c r="C290" s="7" t="s">
        <v>662</v>
      </c>
      <c r="D290" s="44">
        <v>20.3</v>
      </c>
    </row>
    <row r="291" spans="1:4" x14ac:dyDescent="0.25">
      <c r="A291" s="7" t="s">
        <v>2214</v>
      </c>
      <c r="B291" s="7" t="s">
        <v>721</v>
      </c>
      <c r="C291" s="7" t="s">
        <v>662</v>
      </c>
      <c r="D291" s="44">
        <v>39.299999999999997</v>
      </c>
    </row>
    <row r="292" spans="1:4" x14ac:dyDescent="0.25">
      <c r="A292" s="7" t="s">
        <v>2214</v>
      </c>
      <c r="B292" s="7" t="s">
        <v>721</v>
      </c>
      <c r="C292" s="7" t="s">
        <v>662</v>
      </c>
      <c r="D292" s="44">
        <v>3</v>
      </c>
    </row>
    <row r="293" spans="1:4" x14ac:dyDescent="0.25">
      <c r="A293" s="7" t="s">
        <v>2214</v>
      </c>
      <c r="B293" s="7" t="s">
        <v>721</v>
      </c>
      <c r="C293" s="7" t="s">
        <v>662</v>
      </c>
      <c r="D293" s="44">
        <v>8.25</v>
      </c>
    </row>
    <row r="294" spans="1:4" x14ac:dyDescent="0.25">
      <c r="A294" s="7" t="s">
        <v>2214</v>
      </c>
      <c r="B294" s="7" t="s">
        <v>721</v>
      </c>
      <c r="C294" s="7" t="s">
        <v>662</v>
      </c>
      <c r="D294" s="44">
        <v>4.8</v>
      </c>
    </row>
    <row r="295" spans="1:4" x14ac:dyDescent="0.25">
      <c r="A295" s="7" t="s">
        <v>2214</v>
      </c>
      <c r="B295" s="7" t="s">
        <v>721</v>
      </c>
      <c r="C295" s="7" t="s">
        <v>662</v>
      </c>
      <c r="D295" s="44">
        <v>19.3</v>
      </c>
    </row>
    <row r="296" spans="1:4" x14ac:dyDescent="0.25">
      <c r="A296" s="7" t="s">
        <v>2214</v>
      </c>
      <c r="B296" s="7" t="s">
        <v>721</v>
      </c>
      <c r="C296" s="7" t="s">
        <v>662</v>
      </c>
      <c r="D296" s="44">
        <v>35.5</v>
      </c>
    </row>
    <row r="297" spans="1:4" x14ac:dyDescent="0.25">
      <c r="A297" s="7" t="s">
        <v>2214</v>
      </c>
      <c r="B297" s="7" t="s">
        <v>721</v>
      </c>
      <c r="C297" s="7" t="s">
        <v>662</v>
      </c>
      <c r="D297" s="44">
        <v>12.1</v>
      </c>
    </row>
    <row r="298" spans="1:4" x14ac:dyDescent="0.25">
      <c r="A298" s="7" t="s">
        <v>2214</v>
      </c>
      <c r="B298" s="7" t="s">
        <v>721</v>
      </c>
      <c r="C298" s="7" t="s">
        <v>662</v>
      </c>
      <c r="D298" s="44">
        <v>6</v>
      </c>
    </row>
    <row r="299" spans="1:4" x14ac:dyDescent="0.25">
      <c r="A299" s="7" t="s">
        <v>2214</v>
      </c>
      <c r="B299" s="7" t="s">
        <v>721</v>
      </c>
      <c r="C299" s="7" t="s">
        <v>662</v>
      </c>
      <c r="D299" s="44">
        <v>9</v>
      </c>
    </row>
    <row r="300" spans="1:4" x14ac:dyDescent="0.25">
      <c r="A300" s="7" t="s">
        <v>2214</v>
      </c>
      <c r="B300" s="7" t="s">
        <v>721</v>
      </c>
      <c r="C300" s="7" t="s">
        <v>662</v>
      </c>
      <c r="D300" s="44">
        <v>10</v>
      </c>
    </row>
    <row r="301" spans="1:4" x14ac:dyDescent="0.25">
      <c r="A301" s="7" t="s">
        <v>2214</v>
      </c>
      <c r="B301" s="7" t="s">
        <v>721</v>
      </c>
      <c r="C301" s="7" t="s">
        <v>662</v>
      </c>
      <c r="D301" s="44">
        <v>7</v>
      </c>
    </row>
    <row r="302" spans="1:4" x14ac:dyDescent="0.25">
      <c r="A302" s="7" t="s">
        <v>2214</v>
      </c>
      <c r="B302" s="7" t="s">
        <v>721</v>
      </c>
      <c r="C302" s="7" t="s">
        <v>209</v>
      </c>
      <c r="D302" s="44">
        <v>25.96</v>
      </c>
    </row>
    <row r="303" spans="1:4" x14ac:dyDescent="0.25">
      <c r="A303" s="7" t="s">
        <v>2214</v>
      </c>
      <c r="B303" s="7" t="s">
        <v>721</v>
      </c>
      <c r="C303" s="7" t="s">
        <v>662</v>
      </c>
      <c r="D303" s="44">
        <v>19</v>
      </c>
    </row>
    <row r="304" spans="1:4" x14ac:dyDescent="0.25">
      <c r="A304" s="7" t="s">
        <v>2214</v>
      </c>
      <c r="B304" s="7" t="s">
        <v>721</v>
      </c>
      <c r="C304" s="7" t="s">
        <v>662</v>
      </c>
      <c r="D304" s="44">
        <v>20.2</v>
      </c>
    </row>
    <row r="305" spans="1:4" x14ac:dyDescent="0.25">
      <c r="A305" s="7" t="s">
        <v>2214</v>
      </c>
      <c r="B305" s="7" t="s">
        <v>721</v>
      </c>
      <c r="C305" s="7" t="s">
        <v>209</v>
      </c>
      <c r="D305" s="44">
        <v>9</v>
      </c>
    </row>
    <row r="306" spans="1:4" x14ac:dyDescent="0.25">
      <c r="A306" s="7" t="s">
        <v>2214</v>
      </c>
      <c r="B306" s="7" t="s">
        <v>721</v>
      </c>
      <c r="C306" s="7" t="s">
        <v>209</v>
      </c>
      <c r="D306" s="44">
        <v>20.5</v>
      </c>
    </row>
    <row r="307" spans="1:4" x14ac:dyDescent="0.25">
      <c r="A307" s="7" t="s">
        <v>2214</v>
      </c>
      <c r="B307" s="7" t="s">
        <v>721</v>
      </c>
      <c r="C307" s="7" t="s">
        <v>662</v>
      </c>
      <c r="D307" s="44">
        <v>20.5</v>
      </c>
    </row>
    <row r="308" spans="1:4" x14ac:dyDescent="0.25">
      <c r="A308" s="7" t="s">
        <v>2214</v>
      </c>
      <c r="B308" s="7" t="s">
        <v>721</v>
      </c>
      <c r="C308" s="7" t="s">
        <v>662</v>
      </c>
      <c r="D308" s="44">
        <v>7.5</v>
      </c>
    </row>
    <row r="309" spans="1:4" x14ac:dyDescent="0.25">
      <c r="A309" s="7" t="s">
        <v>2214</v>
      </c>
      <c r="B309" s="7" t="s">
        <v>721</v>
      </c>
      <c r="C309" s="7" t="s">
        <v>209</v>
      </c>
      <c r="D309" s="44">
        <v>6</v>
      </c>
    </row>
    <row r="310" spans="1:4" x14ac:dyDescent="0.25">
      <c r="A310" s="7" t="s">
        <v>2214</v>
      </c>
      <c r="B310" s="7" t="s">
        <v>721</v>
      </c>
      <c r="C310" s="7" t="s">
        <v>662</v>
      </c>
      <c r="D310" s="44">
        <v>7.6</v>
      </c>
    </row>
    <row r="311" spans="1:4" x14ac:dyDescent="0.25">
      <c r="A311" s="7" t="s">
        <v>2214</v>
      </c>
      <c r="B311" s="7" t="s">
        <v>721</v>
      </c>
      <c r="C311" s="7" t="s">
        <v>209</v>
      </c>
      <c r="D311" s="44">
        <v>4</v>
      </c>
    </row>
    <row r="312" spans="1:4" x14ac:dyDescent="0.25">
      <c r="A312" s="7" t="s">
        <v>2214</v>
      </c>
      <c r="B312" s="7" t="s">
        <v>721</v>
      </c>
      <c r="C312" s="7" t="s">
        <v>209</v>
      </c>
      <c r="D312" s="44">
        <v>5</v>
      </c>
    </row>
    <row r="313" spans="1:4" x14ac:dyDescent="0.25">
      <c r="A313" s="7" t="s">
        <v>2214</v>
      </c>
      <c r="B313" s="7" t="s">
        <v>721</v>
      </c>
      <c r="C313" s="7" t="s">
        <v>662</v>
      </c>
      <c r="D313" s="44">
        <v>12.5</v>
      </c>
    </row>
    <row r="314" spans="1:4" x14ac:dyDescent="0.25">
      <c r="A314" s="7" t="s">
        <v>2214</v>
      </c>
      <c r="B314" s="7" t="s">
        <v>721</v>
      </c>
      <c r="C314" s="7" t="s">
        <v>662</v>
      </c>
      <c r="D314" s="44">
        <v>5.5</v>
      </c>
    </row>
    <row r="315" spans="1:4" x14ac:dyDescent="0.25">
      <c r="A315" s="7" t="s">
        <v>2214</v>
      </c>
      <c r="B315" s="7" t="s">
        <v>721</v>
      </c>
      <c r="C315" s="7" t="s">
        <v>662</v>
      </c>
      <c r="D315" s="44">
        <v>3.9</v>
      </c>
    </row>
    <row r="316" spans="1:4" x14ac:dyDescent="0.25">
      <c r="A316" s="7" t="s">
        <v>2214</v>
      </c>
      <c r="B316" s="7" t="s">
        <v>721</v>
      </c>
      <c r="C316" s="7" t="s">
        <v>662</v>
      </c>
      <c r="D316" s="44">
        <v>5.3</v>
      </c>
    </row>
    <row r="317" spans="1:4" x14ac:dyDescent="0.25">
      <c r="A317" s="7" t="s">
        <v>2214</v>
      </c>
      <c r="B317" s="7" t="s">
        <v>721</v>
      </c>
      <c r="C317" s="7" t="s">
        <v>662</v>
      </c>
      <c r="D317" s="44">
        <v>7</v>
      </c>
    </row>
    <row r="318" spans="1:4" x14ac:dyDescent="0.25">
      <c r="A318" s="7" t="s">
        <v>2214</v>
      </c>
      <c r="B318" s="7" t="s">
        <v>721</v>
      </c>
      <c r="C318" s="7" t="s">
        <v>662</v>
      </c>
      <c r="D318" s="44">
        <v>11.75</v>
      </c>
    </row>
    <row r="319" spans="1:4" x14ac:dyDescent="0.25">
      <c r="A319" s="7" t="s">
        <v>2214</v>
      </c>
      <c r="B319" s="7" t="s">
        <v>721</v>
      </c>
      <c r="C319" s="7" t="s">
        <v>662</v>
      </c>
      <c r="D319" s="44">
        <v>40</v>
      </c>
    </row>
    <row r="320" spans="1:4" x14ac:dyDescent="0.25">
      <c r="A320" s="7" t="s">
        <v>2214</v>
      </c>
      <c r="B320" s="7" t="s">
        <v>721</v>
      </c>
      <c r="C320" s="7" t="s">
        <v>662</v>
      </c>
      <c r="D320" s="44">
        <v>237</v>
      </c>
    </row>
    <row r="321" spans="1:4" x14ac:dyDescent="0.25">
      <c r="A321" s="7" t="s">
        <v>2214</v>
      </c>
      <c r="B321" s="7" t="s">
        <v>721</v>
      </c>
      <c r="C321" s="7" t="s">
        <v>662</v>
      </c>
      <c r="D321" s="44">
        <v>13.9</v>
      </c>
    </row>
    <row r="322" spans="1:4" x14ac:dyDescent="0.25">
      <c r="A322" s="7" t="s">
        <v>2214</v>
      </c>
      <c r="B322" s="7" t="s">
        <v>721</v>
      </c>
      <c r="C322" s="7" t="s">
        <v>662</v>
      </c>
      <c r="D322" s="44">
        <v>6</v>
      </c>
    </row>
    <row r="323" spans="1:4" x14ac:dyDescent="0.25">
      <c r="A323" s="7" t="s">
        <v>2214</v>
      </c>
      <c r="B323" s="7" t="s">
        <v>721</v>
      </c>
      <c r="C323" s="7" t="s">
        <v>662</v>
      </c>
      <c r="D323" s="44">
        <v>28.71</v>
      </c>
    </row>
    <row r="324" spans="1:4" x14ac:dyDescent="0.25">
      <c r="A324" s="7" t="s">
        <v>2214</v>
      </c>
      <c r="B324" s="7" t="s">
        <v>721</v>
      </c>
      <c r="C324" s="7" t="s">
        <v>662</v>
      </c>
      <c r="D324" s="44">
        <v>9.3000000000000007</v>
      </c>
    </row>
    <row r="325" spans="1:4" x14ac:dyDescent="0.25">
      <c r="A325" s="7" t="s">
        <v>2214</v>
      </c>
      <c r="B325" s="7" t="s">
        <v>721</v>
      </c>
      <c r="C325" s="7" t="s">
        <v>662</v>
      </c>
      <c r="D325" s="44">
        <v>7.2</v>
      </c>
    </row>
    <row r="326" spans="1:4" x14ac:dyDescent="0.25">
      <c r="A326" s="7" t="s">
        <v>2214</v>
      </c>
      <c r="B326" s="7" t="s">
        <v>721</v>
      </c>
      <c r="C326" s="7" t="s">
        <v>662</v>
      </c>
      <c r="D326" s="44">
        <v>6.9</v>
      </c>
    </row>
    <row r="327" spans="1:4" x14ac:dyDescent="0.25">
      <c r="A327" s="7" t="s">
        <v>2214</v>
      </c>
      <c r="B327" s="7" t="s">
        <v>721</v>
      </c>
      <c r="C327" s="7" t="s">
        <v>662</v>
      </c>
      <c r="D327" s="44">
        <v>7.4</v>
      </c>
    </row>
    <row r="328" spans="1:4" x14ac:dyDescent="0.25">
      <c r="A328" s="7" t="s">
        <v>2214</v>
      </c>
      <c r="B328" s="7" t="s">
        <v>721</v>
      </c>
      <c r="C328" s="7" t="s">
        <v>662</v>
      </c>
      <c r="D328" s="44">
        <v>6.5</v>
      </c>
    </row>
    <row r="329" spans="1:4" x14ac:dyDescent="0.25">
      <c r="A329" s="7" t="s">
        <v>2214</v>
      </c>
      <c r="B329" s="7" t="s">
        <v>721</v>
      </c>
      <c r="C329" s="7" t="s">
        <v>662</v>
      </c>
      <c r="D329" s="44">
        <v>5</v>
      </c>
    </row>
    <row r="330" spans="1:4" x14ac:dyDescent="0.25">
      <c r="A330" s="7" t="s">
        <v>2214</v>
      </c>
      <c r="B330" s="7" t="s">
        <v>721</v>
      </c>
      <c r="C330" s="7" t="s">
        <v>662</v>
      </c>
      <c r="D330" s="44">
        <v>21.9</v>
      </c>
    </row>
    <row r="331" spans="1:4" x14ac:dyDescent="0.25">
      <c r="A331" s="7" t="s">
        <v>2214</v>
      </c>
      <c r="B331" s="7" t="s">
        <v>721</v>
      </c>
      <c r="C331" s="7" t="s">
        <v>662</v>
      </c>
      <c r="D331" s="44">
        <v>11</v>
      </c>
    </row>
    <row r="332" spans="1:4" x14ac:dyDescent="0.25">
      <c r="A332" s="7" t="s">
        <v>2214</v>
      </c>
      <c r="B332" s="7" t="s">
        <v>721</v>
      </c>
      <c r="C332" s="7" t="s">
        <v>662</v>
      </c>
      <c r="D332" s="44">
        <v>19.68</v>
      </c>
    </row>
    <row r="333" spans="1:4" x14ac:dyDescent="0.25">
      <c r="A333" s="7" t="s">
        <v>2214</v>
      </c>
      <c r="B333" s="7" t="s">
        <v>721</v>
      </c>
      <c r="C333" s="7" t="s">
        <v>662</v>
      </c>
      <c r="D333" s="44">
        <v>16.3</v>
      </c>
    </row>
    <row r="334" spans="1:4" x14ac:dyDescent="0.25">
      <c r="A334" s="7" t="s">
        <v>2214</v>
      </c>
      <c r="B334" s="7" t="s">
        <v>721</v>
      </c>
      <c r="C334" s="7" t="s">
        <v>662</v>
      </c>
      <c r="D334" s="44">
        <v>14.350000000000001</v>
      </c>
    </row>
    <row r="335" spans="1:4" x14ac:dyDescent="0.25">
      <c r="A335" s="7" t="s">
        <v>2214</v>
      </c>
      <c r="B335" s="7" t="s">
        <v>721</v>
      </c>
      <c r="C335" s="7" t="s">
        <v>662</v>
      </c>
      <c r="D335" s="44">
        <v>12.9</v>
      </c>
    </row>
    <row r="336" spans="1:4" x14ac:dyDescent="0.25">
      <c r="A336" s="7" t="s">
        <v>2214</v>
      </c>
      <c r="B336" s="7" t="s">
        <v>721</v>
      </c>
      <c r="C336" s="7" t="s">
        <v>662</v>
      </c>
      <c r="D336" s="44">
        <v>20</v>
      </c>
    </row>
    <row r="337" spans="1:4" x14ac:dyDescent="0.25">
      <c r="A337" s="7" t="s">
        <v>2214</v>
      </c>
      <c r="B337" s="7" t="s">
        <v>721</v>
      </c>
      <c r="C337" s="7" t="s">
        <v>662</v>
      </c>
      <c r="D337" s="44">
        <v>16.149999999999999</v>
      </c>
    </row>
    <row r="338" spans="1:4" x14ac:dyDescent="0.25">
      <c r="A338" s="7" t="s">
        <v>2214</v>
      </c>
      <c r="B338" s="7" t="s">
        <v>721</v>
      </c>
      <c r="C338" s="7" t="s">
        <v>209</v>
      </c>
      <c r="D338" s="44">
        <v>21.009999999999998</v>
      </c>
    </row>
    <row r="339" spans="1:4" x14ac:dyDescent="0.25">
      <c r="A339" s="7" t="s">
        <v>2214</v>
      </c>
      <c r="B339" s="7" t="s">
        <v>721</v>
      </c>
      <c r="C339" s="7" t="s">
        <v>662</v>
      </c>
      <c r="D339" s="44">
        <v>10.01</v>
      </c>
    </row>
    <row r="340" spans="1:4" x14ac:dyDescent="0.25">
      <c r="A340" s="7" t="s">
        <v>2214</v>
      </c>
      <c r="B340" s="7" t="s">
        <v>721</v>
      </c>
      <c r="C340" s="7" t="s">
        <v>662</v>
      </c>
      <c r="D340" s="44">
        <v>5.5</v>
      </c>
    </row>
    <row r="341" spans="1:4" x14ac:dyDescent="0.25">
      <c r="A341" s="7" t="s">
        <v>2214</v>
      </c>
      <c r="B341" s="7" t="s">
        <v>721</v>
      </c>
      <c r="C341" s="7" t="s">
        <v>209</v>
      </c>
      <c r="D341" s="44">
        <v>27.5</v>
      </c>
    </row>
    <row r="342" spans="1:4" x14ac:dyDescent="0.25">
      <c r="A342" s="7" t="s">
        <v>2214</v>
      </c>
      <c r="B342" s="7" t="s">
        <v>721</v>
      </c>
      <c r="C342" s="7" t="s">
        <v>209</v>
      </c>
      <c r="D342" s="44">
        <v>17</v>
      </c>
    </row>
    <row r="343" spans="1:4" x14ac:dyDescent="0.25">
      <c r="A343" s="7" t="s">
        <v>2214</v>
      </c>
      <c r="B343" s="7" t="s">
        <v>721</v>
      </c>
      <c r="C343" s="7" t="s">
        <v>209</v>
      </c>
      <c r="D343" s="44">
        <v>10</v>
      </c>
    </row>
    <row r="344" spans="1:4" x14ac:dyDescent="0.25">
      <c r="A344" s="7" t="s">
        <v>2214</v>
      </c>
      <c r="B344" s="7" t="s">
        <v>721</v>
      </c>
      <c r="C344" s="7" t="s">
        <v>209</v>
      </c>
      <c r="D344" s="44">
        <v>16</v>
      </c>
    </row>
    <row r="345" spans="1:4" x14ac:dyDescent="0.25">
      <c r="A345" s="7" t="s">
        <v>2214</v>
      </c>
      <c r="B345" s="7" t="s">
        <v>721</v>
      </c>
      <c r="C345" s="7" t="s">
        <v>662</v>
      </c>
      <c r="D345" s="44">
        <v>10</v>
      </c>
    </row>
    <row r="346" spans="1:4" x14ac:dyDescent="0.25">
      <c r="A346" s="7" t="s">
        <v>2214</v>
      </c>
      <c r="B346" s="7" t="s">
        <v>721</v>
      </c>
      <c r="C346" s="7" t="s">
        <v>662</v>
      </c>
      <c r="D346" s="44">
        <v>24</v>
      </c>
    </row>
    <row r="347" spans="1:4" x14ac:dyDescent="0.25">
      <c r="A347" s="7" t="s">
        <v>2214</v>
      </c>
      <c r="B347" s="7" t="s">
        <v>721</v>
      </c>
      <c r="C347" s="7" t="s">
        <v>209</v>
      </c>
      <c r="D347" s="44">
        <v>19</v>
      </c>
    </row>
    <row r="348" spans="1:4" x14ac:dyDescent="0.25">
      <c r="A348" s="7" t="s">
        <v>2214</v>
      </c>
      <c r="B348" s="7" t="s">
        <v>721</v>
      </c>
      <c r="C348" s="7" t="s">
        <v>209</v>
      </c>
      <c r="D348" s="44">
        <v>13.16</v>
      </c>
    </row>
    <row r="349" spans="1:4" x14ac:dyDescent="0.25">
      <c r="A349" s="7" t="s">
        <v>2214</v>
      </c>
      <c r="B349" s="7" t="s">
        <v>721</v>
      </c>
      <c r="C349" s="7" t="s">
        <v>662</v>
      </c>
      <c r="D349" s="44">
        <v>195</v>
      </c>
    </row>
    <row r="350" spans="1:4" x14ac:dyDescent="0.25">
      <c r="A350" s="7" t="s">
        <v>2214</v>
      </c>
      <c r="B350" s="7" t="s">
        <v>721</v>
      </c>
      <c r="C350" s="7" t="s">
        <v>130</v>
      </c>
      <c r="D350" s="44">
        <v>5</v>
      </c>
    </row>
    <row r="351" spans="1:4" x14ac:dyDescent="0.25">
      <c r="A351" s="7" t="s">
        <v>2214</v>
      </c>
      <c r="B351" s="7" t="s">
        <v>721</v>
      </c>
      <c r="C351" s="7" t="s">
        <v>209</v>
      </c>
      <c r="D351" s="44">
        <v>20</v>
      </c>
    </row>
    <row r="352" spans="1:4" x14ac:dyDescent="0.25">
      <c r="A352" s="7" t="s">
        <v>2214</v>
      </c>
      <c r="B352" s="7" t="s">
        <v>721</v>
      </c>
      <c r="C352" s="7" t="s">
        <v>209</v>
      </c>
      <c r="D352" s="44">
        <v>18</v>
      </c>
    </row>
    <row r="353" spans="1:4" x14ac:dyDescent="0.25">
      <c r="A353" s="7" t="s">
        <v>2214</v>
      </c>
      <c r="B353" s="7" t="s">
        <v>721</v>
      </c>
      <c r="C353" s="7" t="s">
        <v>209</v>
      </c>
      <c r="D353" s="44">
        <v>8</v>
      </c>
    </row>
    <row r="354" spans="1:4" x14ac:dyDescent="0.25">
      <c r="A354" s="7" t="s">
        <v>2214</v>
      </c>
      <c r="B354" s="7" t="s">
        <v>721</v>
      </c>
      <c r="C354" s="7" t="s">
        <v>209</v>
      </c>
      <c r="D354" s="44">
        <v>0.5</v>
      </c>
    </row>
    <row r="355" spans="1:4" x14ac:dyDescent="0.25">
      <c r="A355" s="7" t="s">
        <v>2214</v>
      </c>
      <c r="B355" s="7" t="s">
        <v>721</v>
      </c>
      <c r="C355" s="7" t="s">
        <v>209</v>
      </c>
      <c r="D355" s="44">
        <v>34.5</v>
      </c>
    </row>
    <row r="356" spans="1:4" x14ac:dyDescent="0.25">
      <c r="A356" s="7" t="s">
        <v>2214</v>
      </c>
      <c r="B356" s="7" t="s">
        <v>721</v>
      </c>
      <c r="C356" s="7" t="s">
        <v>209</v>
      </c>
      <c r="D356" s="44">
        <v>0.5</v>
      </c>
    </row>
    <row r="357" spans="1:4" x14ac:dyDescent="0.25">
      <c r="A357" s="7" t="s">
        <v>2214</v>
      </c>
      <c r="B357" s="7" t="s">
        <v>1012</v>
      </c>
      <c r="C357" s="7" t="s">
        <v>209</v>
      </c>
      <c r="D357" s="44">
        <v>3899</v>
      </c>
    </row>
    <row r="358" spans="1:4" x14ac:dyDescent="0.25">
      <c r="A358" s="7" t="s">
        <v>1013</v>
      </c>
      <c r="B358" s="7" t="s">
        <v>1012</v>
      </c>
      <c r="C358" s="7" t="s">
        <v>209</v>
      </c>
      <c r="D358" s="44">
        <v>8490</v>
      </c>
    </row>
    <row r="359" spans="1:4" x14ac:dyDescent="0.25">
      <c r="A359" s="7" t="s">
        <v>1014</v>
      </c>
      <c r="B359" s="7" t="s">
        <v>1012</v>
      </c>
      <c r="C359" s="7" t="s">
        <v>209</v>
      </c>
      <c r="D359" s="44">
        <v>8740</v>
      </c>
    </row>
    <row r="360" spans="1:4" x14ac:dyDescent="0.25">
      <c r="A360" s="7" t="s">
        <v>1015</v>
      </c>
      <c r="B360" s="7" t="s">
        <v>681</v>
      </c>
      <c r="C360" s="7" t="s">
        <v>209</v>
      </c>
      <c r="D360" s="44">
        <v>16</v>
      </c>
    </row>
    <row r="361" spans="1:4" x14ac:dyDescent="0.25">
      <c r="A361" s="7" t="s">
        <v>1016</v>
      </c>
      <c r="B361" s="7" t="s">
        <v>681</v>
      </c>
      <c r="C361" s="7" t="s">
        <v>209</v>
      </c>
      <c r="D361" s="44">
        <v>13</v>
      </c>
    </row>
    <row r="362" spans="1:4" x14ac:dyDescent="0.25">
      <c r="A362" s="7" t="s">
        <v>1017</v>
      </c>
      <c r="B362" s="7" t="s">
        <v>1018</v>
      </c>
      <c r="C362" s="7" t="s">
        <v>209</v>
      </c>
      <c r="D362" s="44">
        <v>22.560000000000002</v>
      </c>
    </row>
    <row r="363" spans="1:4" x14ac:dyDescent="0.25">
      <c r="A363" s="7" t="s">
        <v>1019</v>
      </c>
      <c r="B363" s="7" t="s">
        <v>681</v>
      </c>
      <c r="C363" s="7" t="s">
        <v>250</v>
      </c>
      <c r="D363" s="44">
        <v>16</v>
      </c>
    </row>
    <row r="364" spans="1:4" x14ac:dyDescent="0.25">
      <c r="A364" s="7" t="s">
        <v>1020</v>
      </c>
      <c r="B364" s="7" t="s">
        <v>681</v>
      </c>
      <c r="C364" s="7" t="s">
        <v>685</v>
      </c>
      <c r="D364" s="44">
        <v>20.9</v>
      </c>
    </row>
    <row r="365" spans="1:4" x14ac:dyDescent="0.25">
      <c r="A365" s="7" t="s">
        <v>1021</v>
      </c>
      <c r="B365" s="7" t="s">
        <v>1018</v>
      </c>
      <c r="C365" s="7" t="s">
        <v>250</v>
      </c>
      <c r="D365" s="44">
        <v>59</v>
      </c>
    </row>
    <row r="366" spans="1:4" x14ac:dyDescent="0.25">
      <c r="A366" s="7" t="s">
        <v>1022</v>
      </c>
      <c r="B366" s="7" t="s">
        <v>1018</v>
      </c>
      <c r="C366" s="7" t="s">
        <v>209</v>
      </c>
      <c r="D366" s="44">
        <v>19.649999999999999</v>
      </c>
    </row>
    <row r="367" spans="1:4" x14ac:dyDescent="0.25">
      <c r="A367" s="7" t="s">
        <v>1023</v>
      </c>
      <c r="B367" s="7" t="s">
        <v>1018</v>
      </c>
      <c r="C367" s="7" t="s">
        <v>685</v>
      </c>
      <c r="D367" s="44">
        <v>13.8</v>
      </c>
    </row>
    <row r="368" spans="1:4" x14ac:dyDescent="0.25">
      <c r="A368" s="7" t="s">
        <v>1024</v>
      </c>
      <c r="B368" s="7" t="s">
        <v>681</v>
      </c>
      <c r="C368" s="7" t="s">
        <v>209</v>
      </c>
      <c r="D368" s="44">
        <v>14.600000000000001</v>
      </c>
    </row>
    <row r="369" spans="1:4" x14ac:dyDescent="0.25">
      <c r="A369" s="7" t="s">
        <v>1025</v>
      </c>
      <c r="B369" s="7" t="s">
        <v>1018</v>
      </c>
      <c r="C369" s="7" t="s">
        <v>209</v>
      </c>
      <c r="D369" s="44">
        <v>23.2</v>
      </c>
    </row>
    <row r="370" spans="1:4" x14ac:dyDescent="0.25">
      <c r="A370" s="7" t="s">
        <v>1026</v>
      </c>
      <c r="B370" s="7" t="s">
        <v>681</v>
      </c>
      <c r="C370" s="7" t="s">
        <v>209</v>
      </c>
      <c r="D370" s="44">
        <v>20.059999999999999</v>
      </c>
    </row>
    <row r="371" spans="1:4" x14ac:dyDescent="0.25">
      <c r="A371" s="7" t="s">
        <v>1027</v>
      </c>
      <c r="B371" s="7" t="s">
        <v>681</v>
      </c>
      <c r="C371" s="7" t="s">
        <v>209</v>
      </c>
      <c r="D371" s="44">
        <v>19</v>
      </c>
    </row>
    <row r="372" spans="1:4" x14ac:dyDescent="0.25">
      <c r="A372" s="7" t="s">
        <v>1028</v>
      </c>
      <c r="B372" s="7" t="s">
        <v>1018</v>
      </c>
      <c r="C372" s="7" t="s">
        <v>209</v>
      </c>
      <c r="D372" s="44">
        <v>5.4399999999999995</v>
      </c>
    </row>
    <row r="373" spans="1:4" x14ac:dyDescent="0.25">
      <c r="A373" s="7" t="s">
        <v>1029</v>
      </c>
      <c r="B373" s="7" t="s">
        <v>1018</v>
      </c>
      <c r="C373" s="7" t="s">
        <v>209</v>
      </c>
      <c r="D373" s="44">
        <v>18.959999999999997</v>
      </c>
    </row>
    <row r="374" spans="1:4" x14ac:dyDescent="0.25">
      <c r="A374" s="7" t="s">
        <v>1030</v>
      </c>
      <c r="B374" s="7" t="s">
        <v>1018</v>
      </c>
      <c r="C374" s="7" t="s">
        <v>209</v>
      </c>
      <c r="D374" s="44">
        <v>1.3</v>
      </c>
    </row>
    <row r="375" spans="1:4" x14ac:dyDescent="0.25">
      <c r="A375" s="7" t="s">
        <v>1031</v>
      </c>
      <c r="B375" s="7" t="s">
        <v>681</v>
      </c>
      <c r="C375" s="7" t="s">
        <v>662</v>
      </c>
      <c r="D375" s="44">
        <v>21.24</v>
      </c>
    </row>
    <row r="376" spans="1:4" x14ac:dyDescent="0.25">
      <c r="A376" s="7" t="s">
        <v>1032</v>
      </c>
      <c r="B376" s="7" t="s">
        <v>681</v>
      </c>
      <c r="C376" s="7" t="s">
        <v>209</v>
      </c>
      <c r="D376" s="44">
        <v>125</v>
      </c>
    </row>
    <row r="377" spans="1:4" x14ac:dyDescent="0.25">
      <c r="A377" s="7" t="s">
        <v>1033</v>
      </c>
      <c r="B377" s="7" t="s">
        <v>1018</v>
      </c>
      <c r="C377" s="7" t="s">
        <v>209</v>
      </c>
      <c r="D377" s="44">
        <v>1.45</v>
      </c>
    </row>
    <row r="378" spans="1:4" x14ac:dyDescent="0.25">
      <c r="A378" s="7" t="s">
        <v>1034</v>
      </c>
      <c r="B378" s="7" t="s">
        <v>1018</v>
      </c>
      <c r="C378" s="7" t="s">
        <v>209</v>
      </c>
      <c r="D378" s="44">
        <v>144</v>
      </c>
    </row>
    <row r="379" spans="1:4" x14ac:dyDescent="0.25">
      <c r="A379" s="7" t="s">
        <v>1035</v>
      </c>
      <c r="B379" s="7" t="s">
        <v>1018</v>
      </c>
      <c r="C379" s="7" t="s">
        <v>209</v>
      </c>
      <c r="D379" s="44">
        <v>13.89</v>
      </c>
    </row>
    <row r="380" spans="1:4" x14ac:dyDescent="0.25">
      <c r="A380" s="7" t="s">
        <v>1036</v>
      </c>
      <c r="B380" s="7" t="s">
        <v>681</v>
      </c>
      <c r="C380" s="7" t="s">
        <v>209</v>
      </c>
      <c r="D380" s="44">
        <v>4.7</v>
      </c>
    </row>
    <row r="381" spans="1:4" x14ac:dyDescent="0.25">
      <c r="A381" s="7" t="s">
        <v>1037</v>
      </c>
      <c r="B381" s="7" t="s">
        <v>1018</v>
      </c>
      <c r="C381" s="7" t="s">
        <v>209</v>
      </c>
      <c r="D381" s="44">
        <v>7.2</v>
      </c>
    </row>
    <row r="382" spans="1:4" x14ac:dyDescent="0.25">
      <c r="A382" s="7" t="s">
        <v>1038</v>
      </c>
      <c r="B382" s="7" t="s">
        <v>1018</v>
      </c>
      <c r="C382" s="7" t="s">
        <v>209</v>
      </c>
      <c r="D382" s="44">
        <v>8.5</v>
      </c>
    </row>
    <row r="383" spans="1:4" x14ac:dyDescent="0.25">
      <c r="A383" s="7" t="s">
        <v>1039</v>
      </c>
      <c r="B383" s="7" t="s">
        <v>1018</v>
      </c>
      <c r="C383" s="7" t="s">
        <v>250</v>
      </c>
      <c r="D383" s="44">
        <v>9.4</v>
      </c>
    </row>
    <row r="384" spans="1:4" x14ac:dyDescent="0.25">
      <c r="A384" s="7" t="s">
        <v>1040</v>
      </c>
      <c r="B384" s="7" t="s">
        <v>1018</v>
      </c>
      <c r="C384" s="7" t="s">
        <v>209</v>
      </c>
      <c r="D384" s="44">
        <v>3.8</v>
      </c>
    </row>
    <row r="385" spans="1:4" x14ac:dyDescent="0.25">
      <c r="A385" s="7" t="s">
        <v>1041</v>
      </c>
      <c r="B385" s="7" t="s">
        <v>1018</v>
      </c>
      <c r="C385" s="7" t="s">
        <v>250</v>
      </c>
      <c r="D385" s="44">
        <v>62.9</v>
      </c>
    </row>
    <row r="386" spans="1:4" x14ac:dyDescent="0.25">
      <c r="A386" s="7" t="s">
        <v>1042</v>
      </c>
      <c r="B386" s="7" t="s">
        <v>1018</v>
      </c>
      <c r="C386" s="7" t="s">
        <v>250</v>
      </c>
      <c r="D386" s="44">
        <v>11</v>
      </c>
    </row>
    <row r="387" spans="1:4" x14ac:dyDescent="0.25">
      <c r="A387" s="7" t="s">
        <v>1043</v>
      </c>
      <c r="B387" s="7" t="s">
        <v>1018</v>
      </c>
      <c r="C387" s="7" t="s">
        <v>250</v>
      </c>
      <c r="D387" s="44">
        <v>16.829999999999998</v>
      </c>
    </row>
    <row r="388" spans="1:4" x14ac:dyDescent="0.25">
      <c r="A388" s="7" t="s">
        <v>1044</v>
      </c>
      <c r="B388" s="7" t="s">
        <v>1018</v>
      </c>
      <c r="C388" s="7" t="e">
        <v>#N/A</v>
      </c>
      <c r="D388" s="44">
        <v>15.86</v>
      </c>
    </row>
    <row r="389" spans="1:4" x14ac:dyDescent="0.25">
      <c r="A389" s="7" t="s">
        <v>1045</v>
      </c>
      <c r="B389" s="7" t="s">
        <v>1018</v>
      </c>
      <c r="C389" s="7" t="s">
        <v>209</v>
      </c>
      <c r="D389" s="44">
        <v>8.1</v>
      </c>
    </row>
    <row r="390" spans="1:4" x14ac:dyDescent="0.25">
      <c r="A390" s="7" t="s">
        <v>1046</v>
      </c>
      <c r="B390" s="7" t="s">
        <v>1018</v>
      </c>
      <c r="C390" s="7" t="s">
        <v>209</v>
      </c>
      <c r="D390" s="44">
        <v>11</v>
      </c>
    </row>
    <row r="391" spans="1:4" x14ac:dyDescent="0.25">
      <c r="A391" s="7" t="s">
        <v>1047</v>
      </c>
      <c r="B391" s="7" t="s">
        <v>681</v>
      </c>
      <c r="C391" s="7" t="s">
        <v>209</v>
      </c>
      <c r="D391" s="44">
        <v>16.52</v>
      </c>
    </row>
    <row r="392" spans="1:4" x14ac:dyDescent="0.25">
      <c r="A392" s="7" t="s">
        <v>1048</v>
      </c>
      <c r="B392" s="7" t="s">
        <v>1018</v>
      </c>
      <c r="C392" s="7" t="s">
        <v>685</v>
      </c>
      <c r="D392" s="44">
        <v>8.8000000000000007</v>
      </c>
    </row>
    <row r="393" spans="1:4" x14ac:dyDescent="0.25">
      <c r="A393" s="7" t="s">
        <v>1049</v>
      </c>
      <c r="B393" s="7" t="s">
        <v>1018</v>
      </c>
      <c r="C393" s="7" t="s">
        <v>209</v>
      </c>
      <c r="D393" s="44">
        <v>6.15</v>
      </c>
    </row>
    <row r="394" spans="1:4" x14ac:dyDescent="0.25">
      <c r="A394" s="7" t="s">
        <v>1050</v>
      </c>
      <c r="B394" s="7" t="s">
        <v>1018</v>
      </c>
      <c r="C394" s="7" t="s">
        <v>662</v>
      </c>
      <c r="D394" s="44">
        <v>6.9</v>
      </c>
    </row>
    <row r="395" spans="1:4" x14ac:dyDescent="0.25">
      <c r="A395" s="7" t="s">
        <v>1051</v>
      </c>
      <c r="B395" s="7" t="s">
        <v>1018</v>
      </c>
      <c r="C395" s="7" t="s">
        <v>209</v>
      </c>
      <c r="D395" s="44">
        <v>7.5</v>
      </c>
    </row>
    <row r="396" spans="1:4" x14ac:dyDescent="0.25">
      <c r="A396" s="7" t="s">
        <v>1052</v>
      </c>
      <c r="B396" s="7" t="s">
        <v>1018</v>
      </c>
      <c r="C396" s="7" t="s">
        <v>209</v>
      </c>
      <c r="D396" s="44">
        <v>3</v>
      </c>
    </row>
    <row r="397" spans="1:4" x14ac:dyDescent="0.25">
      <c r="A397" s="7" t="s">
        <v>1053</v>
      </c>
      <c r="B397" s="7" t="s">
        <v>1018</v>
      </c>
      <c r="C397" s="7" t="s">
        <v>209</v>
      </c>
      <c r="D397" s="44">
        <v>10.8</v>
      </c>
    </row>
    <row r="398" spans="1:4" x14ac:dyDescent="0.25">
      <c r="A398" s="7" t="s">
        <v>1054</v>
      </c>
      <c r="B398" s="7" t="s">
        <v>1018</v>
      </c>
      <c r="C398" s="7" t="s">
        <v>209</v>
      </c>
      <c r="D398" s="44">
        <v>40.159999999999997</v>
      </c>
    </row>
    <row r="399" spans="1:4" x14ac:dyDescent="0.25">
      <c r="A399" s="7" t="s">
        <v>1055</v>
      </c>
      <c r="B399" s="7" t="s">
        <v>681</v>
      </c>
      <c r="C399" s="7" t="s">
        <v>209</v>
      </c>
      <c r="D399" s="44">
        <v>14</v>
      </c>
    </row>
    <row r="400" spans="1:4" x14ac:dyDescent="0.25">
      <c r="A400" s="7" t="s">
        <v>1056</v>
      </c>
      <c r="B400" s="7" t="s">
        <v>1018</v>
      </c>
      <c r="C400" s="7" t="s">
        <v>209</v>
      </c>
      <c r="D400" s="44">
        <v>23</v>
      </c>
    </row>
    <row r="401" spans="1:4" x14ac:dyDescent="0.25">
      <c r="A401" s="7" t="s">
        <v>1057</v>
      </c>
      <c r="B401" s="7" t="s">
        <v>1018</v>
      </c>
      <c r="C401" s="7" t="s">
        <v>209</v>
      </c>
      <c r="D401" s="44">
        <v>13.6</v>
      </c>
    </row>
    <row r="402" spans="1:4" x14ac:dyDescent="0.25">
      <c r="A402" s="7" t="s">
        <v>1058</v>
      </c>
      <c r="B402" s="7" t="s">
        <v>1018</v>
      </c>
      <c r="C402" s="7" t="s">
        <v>209</v>
      </c>
      <c r="D402" s="44">
        <v>10</v>
      </c>
    </row>
    <row r="403" spans="1:4" x14ac:dyDescent="0.25">
      <c r="A403" s="7" t="s">
        <v>1059</v>
      </c>
      <c r="B403" s="7" t="s">
        <v>1018</v>
      </c>
      <c r="C403" s="7" t="s">
        <v>209</v>
      </c>
      <c r="D403" s="44">
        <v>13.9</v>
      </c>
    </row>
    <row r="404" spans="1:4" x14ac:dyDescent="0.25">
      <c r="A404" s="7" t="s">
        <v>1060</v>
      </c>
      <c r="B404" s="7" t="s">
        <v>1018</v>
      </c>
      <c r="C404" s="7" t="s">
        <v>209</v>
      </c>
      <c r="D404" s="44">
        <v>5</v>
      </c>
    </row>
    <row r="405" spans="1:4" x14ac:dyDescent="0.25">
      <c r="A405" s="7" t="s">
        <v>1061</v>
      </c>
      <c r="B405" s="7" t="s">
        <v>1018</v>
      </c>
      <c r="C405" s="7" t="s">
        <v>209</v>
      </c>
      <c r="D405" s="44">
        <v>20</v>
      </c>
    </row>
    <row r="406" spans="1:4" x14ac:dyDescent="0.25">
      <c r="A406" s="7" t="s">
        <v>1062</v>
      </c>
      <c r="B406" s="7" t="s">
        <v>1018</v>
      </c>
      <c r="C406" s="7" t="s">
        <v>209</v>
      </c>
      <c r="D406" s="44">
        <v>15</v>
      </c>
    </row>
    <row r="407" spans="1:4" x14ac:dyDescent="0.25">
      <c r="A407" s="7" t="s">
        <v>1063</v>
      </c>
      <c r="B407" s="7" t="s">
        <v>1018</v>
      </c>
      <c r="C407" s="7" t="s">
        <v>209</v>
      </c>
      <c r="D407" s="44">
        <v>5.5732300000000006</v>
      </c>
    </row>
    <row r="408" spans="1:4" x14ac:dyDescent="0.25">
      <c r="A408" s="7" t="s">
        <v>1064</v>
      </c>
      <c r="B408" s="7" t="s">
        <v>1018</v>
      </c>
      <c r="C408" s="7" t="s">
        <v>209</v>
      </c>
      <c r="D408" s="44">
        <v>1.52</v>
      </c>
    </row>
    <row r="409" spans="1:4" x14ac:dyDescent="0.25">
      <c r="A409" s="7" t="s">
        <v>1065</v>
      </c>
      <c r="B409" s="7" t="s">
        <v>1018</v>
      </c>
      <c r="C409" s="7" t="s">
        <v>209</v>
      </c>
      <c r="D409" s="44">
        <v>33.659999999999997</v>
      </c>
    </row>
    <row r="410" spans="1:4" x14ac:dyDescent="0.25">
      <c r="A410" s="7" t="s">
        <v>1066</v>
      </c>
      <c r="B410" s="7" t="s">
        <v>1018</v>
      </c>
      <c r="C410" s="7" t="s">
        <v>209</v>
      </c>
      <c r="D410" s="44">
        <v>20</v>
      </c>
    </row>
    <row r="411" spans="1:4" x14ac:dyDescent="0.25">
      <c r="A411" s="7" t="s">
        <v>1067</v>
      </c>
      <c r="B411" s="7" t="s">
        <v>1018</v>
      </c>
      <c r="C411" s="7" t="s">
        <v>209</v>
      </c>
      <c r="D411" s="44">
        <v>6.1</v>
      </c>
    </row>
    <row r="412" spans="1:4" x14ac:dyDescent="0.25">
      <c r="A412" s="7" t="s">
        <v>1068</v>
      </c>
      <c r="B412" s="7" t="s">
        <v>681</v>
      </c>
      <c r="C412" s="7" t="s">
        <v>209</v>
      </c>
      <c r="D412" s="44">
        <v>28.32</v>
      </c>
    </row>
    <row r="413" spans="1:4" x14ac:dyDescent="0.25">
      <c r="A413" s="7" t="s">
        <v>1069</v>
      </c>
      <c r="B413" s="7" t="s">
        <v>1018</v>
      </c>
      <c r="C413" s="7" t="s">
        <v>209</v>
      </c>
      <c r="D413" s="44">
        <v>7</v>
      </c>
    </row>
    <row r="414" spans="1:4" x14ac:dyDescent="0.25">
      <c r="A414" s="7" t="s">
        <v>1070</v>
      </c>
      <c r="B414" s="7" t="s">
        <v>1018</v>
      </c>
      <c r="C414" s="7" t="s">
        <v>209</v>
      </c>
      <c r="D414" s="44">
        <v>8.3000000000000007</v>
      </c>
    </row>
    <row r="415" spans="1:4" x14ac:dyDescent="0.25">
      <c r="A415" s="7" t="s">
        <v>1071</v>
      </c>
      <c r="B415" s="7" t="s">
        <v>1018</v>
      </c>
      <c r="C415" s="7" t="s">
        <v>662</v>
      </c>
      <c r="D415" s="44">
        <v>6</v>
      </c>
    </row>
    <row r="416" spans="1:4" x14ac:dyDescent="0.25">
      <c r="A416" s="7" t="s">
        <v>1072</v>
      </c>
      <c r="B416" s="7" t="s">
        <v>1018</v>
      </c>
      <c r="C416" s="7" t="s">
        <v>662</v>
      </c>
      <c r="D416" s="44">
        <v>4</v>
      </c>
    </row>
    <row r="417" spans="1:4" x14ac:dyDescent="0.25">
      <c r="A417" s="7" t="s">
        <v>1073</v>
      </c>
      <c r="B417" s="7" t="s">
        <v>1018</v>
      </c>
      <c r="C417" s="7" t="s">
        <v>662</v>
      </c>
      <c r="D417" s="44">
        <v>6</v>
      </c>
    </row>
    <row r="418" spans="1:4" x14ac:dyDescent="0.25">
      <c r="A418" s="7" t="s">
        <v>1074</v>
      </c>
      <c r="B418" s="7" t="s">
        <v>1018</v>
      </c>
      <c r="C418" s="7" t="s">
        <v>209</v>
      </c>
      <c r="D418" s="44">
        <v>1.35</v>
      </c>
    </row>
    <row r="419" spans="1:4" x14ac:dyDescent="0.25">
      <c r="A419" s="7" t="s">
        <v>1075</v>
      </c>
      <c r="B419" s="7" t="s">
        <v>681</v>
      </c>
      <c r="C419" s="7" t="s">
        <v>209</v>
      </c>
      <c r="D419" s="44">
        <v>3.92</v>
      </c>
    </row>
    <row r="420" spans="1:4" x14ac:dyDescent="0.25">
      <c r="A420" s="7" t="s">
        <v>1076</v>
      </c>
      <c r="B420" s="7" t="s">
        <v>681</v>
      </c>
      <c r="C420" s="7" t="s">
        <v>209</v>
      </c>
      <c r="D420" s="44">
        <v>25</v>
      </c>
    </row>
    <row r="421" spans="1:4" x14ac:dyDescent="0.25">
      <c r="A421" s="7" t="s">
        <v>1077</v>
      </c>
      <c r="B421" s="7" t="s">
        <v>1018</v>
      </c>
      <c r="C421" s="7" t="s">
        <v>1078</v>
      </c>
      <c r="D421" s="44">
        <v>23.98</v>
      </c>
    </row>
    <row r="422" spans="1:4" x14ac:dyDescent="0.25">
      <c r="A422" s="7" t="s">
        <v>1079</v>
      </c>
      <c r="B422" s="7" t="s">
        <v>1018</v>
      </c>
      <c r="C422" s="7" t="s">
        <v>1078</v>
      </c>
      <c r="D422" s="44">
        <v>13.45</v>
      </c>
    </row>
    <row r="423" spans="1:4" x14ac:dyDescent="0.25">
      <c r="A423" s="7" t="s">
        <v>1080</v>
      </c>
      <c r="B423" s="7" t="s">
        <v>1018</v>
      </c>
      <c r="C423" s="7" t="s">
        <v>209</v>
      </c>
      <c r="D423" s="44">
        <v>12</v>
      </c>
    </row>
    <row r="424" spans="1:4" x14ac:dyDescent="0.25">
      <c r="A424" s="7" t="s">
        <v>1081</v>
      </c>
      <c r="B424" s="7" t="s">
        <v>1018</v>
      </c>
      <c r="C424" s="7" t="e">
        <v>#N/A</v>
      </c>
      <c r="D424" s="44">
        <v>4.2</v>
      </c>
    </row>
    <row r="425" spans="1:4" x14ac:dyDescent="0.25">
      <c r="A425" s="7" t="s">
        <v>1082</v>
      </c>
      <c r="B425" s="7" t="s">
        <v>1018</v>
      </c>
      <c r="C425" s="7" t="s">
        <v>209</v>
      </c>
      <c r="D425" s="44">
        <v>2.5</v>
      </c>
    </row>
    <row r="426" spans="1:4" x14ac:dyDescent="0.25">
      <c r="A426" s="7" t="s">
        <v>1083</v>
      </c>
      <c r="B426" s="7" t="s">
        <v>1018</v>
      </c>
      <c r="C426" s="7" t="s">
        <v>209</v>
      </c>
      <c r="D426" s="44">
        <v>11.23</v>
      </c>
    </row>
    <row r="427" spans="1:4" x14ac:dyDescent="0.25">
      <c r="A427" s="7" t="s">
        <v>1084</v>
      </c>
      <c r="B427" s="7" t="s">
        <v>1018</v>
      </c>
      <c r="C427" s="7" t="s">
        <v>209</v>
      </c>
      <c r="D427" s="44">
        <v>5.7</v>
      </c>
    </row>
    <row r="428" spans="1:4" x14ac:dyDescent="0.25">
      <c r="A428" s="7" t="s">
        <v>1085</v>
      </c>
      <c r="B428" s="7" t="s">
        <v>1018</v>
      </c>
      <c r="C428" s="7" t="s">
        <v>209</v>
      </c>
      <c r="D428" s="44">
        <v>2.2999999999999998</v>
      </c>
    </row>
    <row r="429" spans="1:4" x14ac:dyDescent="0.25">
      <c r="A429" s="7" t="s">
        <v>1086</v>
      </c>
      <c r="B429" s="7" t="s">
        <v>1018</v>
      </c>
      <c r="C429" s="7" t="s">
        <v>209</v>
      </c>
      <c r="D429" s="44">
        <v>2.5</v>
      </c>
    </row>
    <row r="430" spans="1:4" x14ac:dyDescent="0.25">
      <c r="A430" s="7" t="s">
        <v>1087</v>
      </c>
      <c r="B430" s="7" t="s">
        <v>681</v>
      </c>
      <c r="C430" s="7" t="s">
        <v>209</v>
      </c>
      <c r="D430" s="44">
        <v>12.65</v>
      </c>
    </row>
    <row r="431" spans="1:4" x14ac:dyDescent="0.25">
      <c r="A431" s="7" t="s">
        <v>1088</v>
      </c>
      <c r="B431" s="7" t="s">
        <v>1018</v>
      </c>
      <c r="C431" s="7" t="s">
        <v>209</v>
      </c>
      <c r="D431" s="44">
        <v>5.0999999999999996</v>
      </c>
    </row>
    <row r="432" spans="1:4" x14ac:dyDescent="0.25">
      <c r="A432" s="7" t="s">
        <v>1089</v>
      </c>
      <c r="B432" s="7" t="s">
        <v>1018</v>
      </c>
      <c r="C432" s="7" t="s">
        <v>209</v>
      </c>
      <c r="D432" s="44">
        <v>35.5</v>
      </c>
    </row>
    <row r="433" spans="1:4" x14ac:dyDescent="0.25">
      <c r="A433" s="7" t="s">
        <v>1090</v>
      </c>
      <c r="B433" s="7" t="s">
        <v>1018</v>
      </c>
      <c r="C433" s="7" t="s">
        <v>209</v>
      </c>
      <c r="D433" s="44">
        <v>2.9</v>
      </c>
    </row>
    <row r="434" spans="1:4" x14ac:dyDescent="0.25">
      <c r="A434" s="7" t="s">
        <v>1091</v>
      </c>
      <c r="B434" s="7" t="s">
        <v>681</v>
      </c>
      <c r="C434" s="7" t="s">
        <v>209</v>
      </c>
      <c r="D434" s="44">
        <v>7.08</v>
      </c>
    </row>
    <row r="435" spans="1:4" x14ac:dyDescent="0.25">
      <c r="A435" s="7" t="s">
        <v>1092</v>
      </c>
      <c r="B435" s="7" t="s">
        <v>681</v>
      </c>
      <c r="C435" s="7" t="s">
        <v>209</v>
      </c>
      <c r="D435" s="44">
        <v>14.16</v>
      </c>
    </row>
    <row r="436" spans="1:4" x14ac:dyDescent="0.25">
      <c r="A436" s="7" t="s">
        <v>1093</v>
      </c>
      <c r="B436" s="7" t="s">
        <v>1018</v>
      </c>
      <c r="C436" s="7" t="s">
        <v>209</v>
      </c>
      <c r="D436" s="44">
        <v>3.2</v>
      </c>
    </row>
    <row r="437" spans="1:4" x14ac:dyDescent="0.25">
      <c r="A437" s="7" t="s">
        <v>1094</v>
      </c>
      <c r="B437" s="7" t="s">
        <v>681</v>
      </c>
      <c r="C437" s="7" t="s">
        <v>209</v>
      </c>
      <c r="D437" s="44">
        <v>35</v>
      </c>
    </row>
    <row r="438" spans="1:4" x14ac:dyDescent="0.25">
      <c r="A438" s="7" t="s">
        <v>1095</v>
      </c>
      <c r="B438" s="7" t="s">
        <v>681</v>
      </c>
      <c r="C438" s="7" t="s">
        <v>209</v>
      </c>
      <c r="D438" s="44">
        <v>28</v>
      </c>
    </row>
    <row r="439" spans="1:4" x14ac:dyDescent="0.25">
      <c r="A439" s="7" t="s">
        <v>1096</v>
      </c>
      <c r="B439" s="7" t="s">
        <v>1018</v>
      </c>
      <c r="C439" s="7" t="s">
        <v>209</v>
      </c>
      <c r="D439" s="44">
        <v>43.12</v>
      </c>
    </row>
    <row r="440" spans="1:4" x14ac:dyDescent="0.25">
      <c r="A440" s="7" t="s">
        <v>1097</v>
      </c>
      <c r="B440" s="7" t="s">
        <v>1018</v>
      </c>
      <c r="C440" s="7" t="s">
        <v>209</v>
      </c>
      <c r="D440" s="44">
        <v>3.09</v>
      </c>
    </row>
    <row r="441" spans="1:4" x14ac:dyDescent="0.25">
      <c r="A441" s="7" t="s">
        <v>1098</v>
      </c>
      <c r="B441" s="7" t="s">
        <v>681</v>
      </c>
      <c r="C441" s="7" t="s">
        <v>209</v>
      </c>
      <c r="D441" s="44">
        <v>87.6</v>
      </c>
    </row>
    <row r="442" spans="1:4" x14ac:dyDescent="0.25">
      <c r="A442" s="7" t="s">
        <v>1099</v>
      </c>
      <c r="B442" s="7" t="s">
        <v>1018</v>
      </c>
      <c r="C442" s="7" t="s">
        <v>209</v>
      </c>
      <c r="D442" s="44">
        <v>1.1000000000000001</v>
      </c>
    </row>
    <row r="443" spans="1:4" x14ac:dyDescent="0.25">
      <c r="A443" s="7" t="s">
        <v>1100</v>
      </c>
      <c r="B443" s="7" t="s">
        <v>1018</v>
      </c>
      <c r="C443" s="7" t="s">
        <v>209</v>
      </c>
      <c r="D443" s="44">
        <v>1.2</v>
      </c>
    </row>
    <row r="444" spans="1:4" x14ac:dyDescent="0.25">
      <c r="A444" s="7" t="s">
        <v>1101</v>
      </c>
      <c r="B444" s="7" t="s">
        <v>681</v>
      </c>
      <c r="C444" s="7" t="s">
        <v>209</v>
      </c>
      <c r="D444" s="44">
        <v>8.5</v>
      </c>
    </row>
    <row r="445" spans="1:4" x14ac:dyDescent="0.25">
      <c r="A445" s="7" t="s">
        <v>1102</v>
      </c>
      <c r="B445" s="7" t="s">
        <v>1018</v>
      </c>
      <c r="C445" s="7" t="s">
        <v>209</v>
      </c>
      <c r="D445" s="44">
        <v>6.75</v>
      </c>
    </row>
    <row r="446" spans="1:4" x14ac:dyDescent="0.25">
      <c r="A446" s="7" t="s">
        <v>1103</v>
      </c>
      <c r="B446" s="7" t="s">
        <v>1104</v>
      </c>
      <c r="C446" s="7" t="s">
        <v>209</v>
      </c>
      <c r="D446" s="44">
        <v>5.3</v>
      </c>
    </row>
    <row r="447" spans="1:4" x14ac:dyDescent="0.25">
      <c r="A447" s="7" t="s">
        <v>1105</v>
      </c>
      <c r="B447" s="7" t="s">
        <v>681</v>
      </c>
      <c r="C447" s="7" t="s">
        <v>209</v>
      </c>
      <c r="D447" s="44">
        <v>9.1999999999999993</v>
      </c>
    </row>
    <row r="448" spans="1:4" x14ac:dyDescent="0.25">
      <c r="A448" s="7" t="s">
        <v>1106</v>
      </c>
      <c r="B448" s="7" t="s">
        <v>681</v>
      </c>
      <c r="C448" s="7" t="s">
        <v>209</v>
      </c>
      <c r="D448" s="44">
        <v>25.96</v>
      </c>
    </row>
    <row r="449" spans="1:4" x14ac:dyDescent="0.25">
      <c r="A449" s="7" t="s">
        <v>1107</v>
      </c>
      <c r="B449" s="7" t="s">
        <v>1108</v>
      </c>
      <c r="C449" s="7" t="s">
        <v>209</v>
      </c>
      <c r="D449" s="44">
        <v>1813.66</v>
      </c>
    </row>
    <row r="450" spans="1:4" x14ac:dyDescent="0.25">
      <c r="A450" s="7" t="s">
        <v>1109</v>
      </c>
      <c r="B450" s="7" t="s">
        <v>1108</v>
      </c>
      <c r="C450" s="7" t="s">
        <v>209</v>
      </c>
      <c r="D450" s="44">
        <v>2053.1999999999998</v>
      </c>
    </row>
    <row r="451" spans="1:4" x14ac:dyDescent="0.25">
      <c r="A451" s="7" t="s">
        <v>1110</v>
      </c>
      <c r="B451" s="7" t="s">
        <v>1108</v>
      </c>
      <c r="C451" s="7" t="s">
        <v>209</v>
      </c>
      <c r="D451" s="44">
        <v>7369.1</v>
      </c>
    </row>
    <row r="452" spans="1:4" x14ac:dyDescent="0.25">
      <c r="A452" s="7" t="s">
        <v>1111</v>
      </c>
      <c r="B452" s="7" t="s">
        <v>1112</v>
      </c>
      <c r="C452" s="7" t="s">
        <v>209</v>
      </c>
      <c r="D452" s="44">
        <v>272</v>
      </c>
    </row>
    <row r="453" spans="1:4" x14ac:dyDescent="0.25">
      <c r="A453" s="7" t="s">
        <v>1113</v>
      </c>
      <c r="B453" s="7" t="s">
        <v>1112</v>
      </c>
      <c r="C453" s="7" t="s">
        <v>209</v>
      </c>
      <c r="D453" s="44">
        <v>1250</v>
      </c>
    </row>
    <row r="454" spans="1:4" x14ac:dyDescent="0.25">
      <c r="A454" s="7" t="s">
        <v>1114</v>
      </c>
      <c r="B454" s="7" t="s">
        <v>1112</v>
      </c>
      <c r="C454" s="7" t="s">
        <v>209</v>
      </c>
      <c r="D454" s="44">
        <v>3694.5</v>
      </c>
    </row>
    <row r="455" spans="1:4" x14ac:dyDescent="0.25">
      <c r="A455" s="7" t="s">
        <v>1115</v>
      </c>
      <c r="B455" s="7" t="s">
        <v>1116</v>
      </c>
      <c r="C455" s="7" t="s">
        <v>209</v>
      </c>
      <c r="D455" s="44">
        <v>23002.1643</v>
      </c>
    </row>
    <row r="456" spans="1:4" x14ac:dyDescent="0.25">
      <c r="A456" s="7" t="s">
        <v>1117</v>
      </c>
      <c r="B456" s="7" t="s">
        <v>1116</v>
      </c>
      <c r="C456" s="7" t="s">
        <v>209</v>
      </c>
      <c r="D456" s="44">
        <v>12146.5324</v>
      </c>
    </row>
    <row r="457" spans="1:4" x14ac:dyDescent="0.25">
      <c r="A457" s="7" t="s">
        <v>1118</v>
      </c>
      <c r="B457" s="7" t="s">
        <v>1119</v>
      </c>
      <c r="C457" s="7" t="s">
        <v>209</v>
      </c>
      <c r="D457" s="44">
        <v>6440</v>
      </c>
    </row>
    <row r="458" spans="1:4" x14ac:dyDescent="0.25">
      <c r="A458" s="7" t="s">
        <v>1120</v>
      </c>
      <c r="B458" s="7" t="s">
        <v>1119</v>
      </c>
      <c r="C458" s="7" t="s">
        <v>209</v>
      </c>
      <c r="D458" s="44">
        <v>5900</v>
      </c>
    </row>
    <row r="459" spans="1:4" x14ac:dyDescent="0.25">
      <c r="A459" s="7" t="s">
        <v>1121</v>
      </c>
      <c r="B459" s="7" t="s">
        <v>1119</v>
      </c>
      <c r="C459" s="7" t="s">
        <v>209</v>
      </c>
      <c r="D459" s="44">
        <v>6400</v>
      </c>
    </row>
    <row r="460" spans="1:4" x14ac:dyDescent="0.25">
      <c r="A460" s="7" t="s">
        <v>1122</v>
      </c>
      <c r="B460" s="7" t="s">
        <v>645</v>
      </c>
      <c r="C460" s="7" t="s">
        <v>662</v>
      </c>
      <c r="D460" s="44">
        <v>2640</v>
      </c>
    </row>
    <row r="461" spans="1:4" x14ac:dyDescent="0.25">
      <c r="A461" s="7" t="s">
        <v>1123</v>
      </c>
      <c r="B461" s="7" t="s">
        <v>645</v>
      </c>
      <c r="C461" s="7" t="s">
        <v>209</v>
      </c>
      <c r="D461" s="44">
        <v>5</v>
      </c>
    </row>
    <row r="462" spans="1:4" x14ac:dyDescent="0.25">
      <c r="A462" s="7" t="s">
        <v>1124</v>
      </c>
      <c r="B462" s="7" t="s">
        <v>645</v>
      </c>
      <c r="C462" s="7" t="s">
        <v>209</v>
      </c>
      <c r="D462" s="44">
        <v>3740</v>
      </c>
    </row>
    <row r="463" spans="1:4" x14ac:dyDescent="0.25">
      <c r="A463" s="7" t="s">
        <v>1125</v>
      </c>
      <c r="B463" s="7" t="s">
        <v>645</v>
      </c>
      <c r="C463" s="7" t="s">
        <v>209</v>
      </c>
      <c r="D463" s="44">
        <v>3.3</v>
      </c>
    </row>
    <row r="464" spans="1:4" x14ac:dyDescent="0.25">
      <c r="A464" s="7" t="s">
        <v>1126</v>
      </c>
      <c r="B464" s="7" t="s">
        <v>1127</v>
      </c>
      <c r="C464" s="7" t="s">
        <v>209</v>
      </c>
      <c r="D464" s="44">
        <v>123.25</v>
      </c>
    </row>
    <row r="465" spans="1:4" x14ac:dyDescent="0.25">
      <c r="A465" s="7" t="s">
        <v>1128</v>
      </c>
      <c r="B465" s="7" t="s">
        <v>1127</v>
      </c>
      <c r="C465" s="7" t="s">
        <v>209</v>
      </c>
      <c r="D465" s="44">
        <v>10.89</v>
      </c>
    </row>
    <row r="466" spans="1:4" x14ac:dyDescent="0.25">
      <c r="A466" s="7" t="s">
        <v>1129</v>
      </c>
      <c r="B466" s="7" t="s">
        <v>1127</v>
      </c>
      <c r="C466" s="7" t="s">
        <v>209</v>
      </c>
      <c r="D466" s="44">
        <v>6.97</v>
      </c>
    </row>
    <row r="467" spans="1:4" x14ac:dyDescent="0.25">
      <c r="A467" s="7" t="s">
        <v>1130</v>
      </c>
      <c r="B467" s="7" t="s">
        <v>1127</v>
      </c>
      <c r="C467" s="7" t="s">
        <v>209</v>
      </c>
      <c r="D467" s="44">
        <v>34.840000000000003</v>
      </c>
    </row>
    <row r="468" spans="1:4" x14ac:dyDescent="0.25">
      <c r="A468" s="7" t="s">
        <v>1131</v>
      </c>
      <c r="B468" s="7" t="s">
        <v>658</v>
      </c>
      <c r="C468" s="7" t="s">
        <v>209</v>
      </c>
      <c r="D468" s="44">
        <v>1.1512</v>
      </c>
    </row>
    <row r="469" spans="1:4" x14ac:dyDescent="0.25">
      <c r="A469" s="7" t="s">
        <v>1132</v>
      </c>
      <c r="B469" s="7" t="s">
        <v>1127</v>
      </c>
      <c r="C469" s="7" t="s">
        <v>209</v>
      </c>
      <c r="D469" s="44">
        <v>4.79</v>
      </c>
    </row>
    <row r="470" spans="1:4" x14ac:dyDescent="0.25">
      <c r="A470" s="7" t="s">
        <v>1133</v>
      </c>
      <c r="B470" s="7" t="s">
        <v>1127</v>
      </c>
      <c r="C470" s="7" t="s">
        <v>209</v>
      </c>
      <c r="D470" s="44">
        <v>3.92</v>
      </c>
    </row>
    <row r="471" spans="1:4" x14ac:dyDescent="0.25">
      <c r="A471" s="7" t="s">
        <v>1134</v>
      </c>
      <c r="B471" s="7" t="s">
        <v>681</v>
      </c>
      <c r="C471" s="7" t="s">
        <v>209</v>
      </c>
      <c r="D471" s="44">
        <v>2095</v>
      </c>
    </row>
    <row r="472" spans="1:4" x14ac:dyDescent="0.25">
      <c r="A472" s="7" t="s">
        <v>1135</v>
      </c>
      <c r="B472" s="7" t="s">
        <v>677</v>
      </c>
      <c r="C472" s="7" t="s">
        <v>662</v>
      </c>
      <c r="D472" s="44">
        <v>9.5</v>
      </c>
    </row>
    <row r="473" spans="1:4" x14ac:dyDescent="0.25">
      <c r="A473" s="7" t="s">
        <v>1136</v>
      </c>
      <c r="B473" s="7" t="s">
        <v>645</v>
      </c>
      <c r="C473" s="7" t="s">
        <v>209</v>
      </c>
      <c r="D473" s="44">
        <v>5</v>
      </c>
    </row>
    <row r="474" spans="1:4" x14ac:dyDescent="0.25">
      <c r="A474" s="7" t="s">
        <v>1137</v>
      </c>
      <c r="B474" s="7" t="s">
        <v>645</v>
      </c>
      <c r="C474" s="7" t="s">
        <v>209</v>
      </c>
      <c r="D474" s="44">
        <v>6.5</v>
      </c>
    </row>
    <row r="475" spans="1:4" x14ac:dyDescent="0.25">
      <c r="A475" s="7" t="s">
        <v>1138</v>
      </c>
      <c r="B475" s="7" t="s">
        <v>645</v>
      </c>
      <c r="C475" s="7" t="s">
        <v>209</v>
      </c>
      <c r="D475" s="44">
        <v>9</v>
      </c>
    </row>
    <row r="476" spans="1:4" x14ac:dyDescent="0.25">
      <c r="A476" s="7" t="s">
        <v>1139</v>
      </c>
      <c r="B476" s="7" t="s">
        <v>1104</v>
      </c>
      <c r="C476" s="7" t="s">
        <v>209</v>
      </c>
      <c r="D476" s="44">
        <v>3.65</v>
      </c>
    </row>
    <row r="477" spans="1:4" x14ac:dyDescent="0.25">
      <c r="A477" s="7" t="s">
        <v>1140</v>
      </c>
      <c r="B477" s="7" t="s">
        <v>1104</v>
      </c>
      <c r="C477" s="7" t="s">
        <v>209</v>
      </c>
      <c r="D477" s="44">
        <v>9.75</v>
      </c>
    </row>
    <row r="478" spans="1:4" x14ac:dyDescent="0.25">
      <c r="A478" s="7" t="s">
        <v>1141</v>
      </c>
      <c r="B478" s="7" t="s">
        <v>681</v>
      </c>
      <c r="C478" s="7" t="s">
        <v>209</v>
      </c>
      <c r="D478" s="44">
        <v>879</v>
      </c>
    </row>
    <row r="479" spans="1:4" x14ac:dyDescent="0.25">
      <c r="A479" s="7" t="s">
        <v>1142</v>
      </c>
      <c r="B479" s="7" t="s">
        <v>1104</v>
      </c>
      <c r="C479" s="7" t="s">
        <v>209</v>
      </c>
      <c r="D479" s="44">
        <v>6.4</v>
      </c>
    </row>
    <row r="480" spans="1:4" x14ac:dyDescent="0.25">
      <c r="A480" s="7" t="s">
        <v>1143</v>
      </c>
      <c r="B480" s="7" t="s">
        <v>1144</v>
      </c>
      <c r="C480" s="7" t="s">
        <v>250</v>
      </c>
      <c r="D480" s="44">
        <v>72.101792000000003</v>
      </c>
    </row>
    <row r="481" spans="1:4" x14ac:dyDescent="0.25">
      <c r="A481" s="7" t="s">
        <v>1145</v>
      </c>
      <c r="B481" s="7" t="s">
        <v>1144</v>
      </c>
      <c r="C481" s="7" t="s">
        <v>250</v>
      </c>
      <c r="D481" s="44">
        <v>32.321692999999996</v>
      </c>
    </row>
    <row r="482" spans="1:4" x14ac:dyDescent="0.25">
      <c r="A482" s="7" t="s">
        <v>1146</v>
      </c>
      <c r="B482" s="7" t="s">
        <v>1144</v>
      </c>
      <c r="C482" s="7" t="s">
        <v>250</v>
      </c>
      <c r="D482" s="44">
        <v>91.961199999999991</v>
      </c>
    </row>
    <row r="483" spans="1:4" x14ac:dyDescent="0.25">
      <c r="A483" s="7" t="s">
        <v>1147</v>
      </c>
      <c r="B483" s="7" t="s">
        <v>1144</v>
      </c>
      <c r="C483" s="7" t="s">
        <v>250</v>
      </c>
      <c r="D483" s="44">
        <v>195.08910399999999</v>
      </c>
    </row>
    <row r="484" spans="1:4" x14ac:dyDescent="0.25">
      <c r="A484" s="7" t="s">
        <v>1148</v>
      </c>
      <c r="B484" s="7" t="s">
        <v>681</v>
      </c>
      <c r="C484" s="7" t="s">
        <v>250</v>
      </c>
      <c r="D484" s="44">
        <v>26.5</v>
      </c>
    </row>
    <row r="485" spans="1:4" x14ac:dyDescent="0.25">
      <c r="A485" s="7" t="s">
        <v>1149</v>
      </c>
      <c r="B485" s="7" t="s">
        <v>1150</v>
      </c>
      <c r="C485" s="7" t="s">
        <v>209</v>
      </c>
      <c r="D485" s="44">
        <v>523.79999999999995</v>
      </c>
    </row>
    <row r="486" spans="1:4" x14ac:dyDescent="0.25">
      <c r="A486" s="7" t="s">
        <v>1151</v>
      </c>
      <c r="B486" s="7" t="s">
        <v>1152</v>
      </c>
      <c r="C486" s="7" t="s">
        <v>209</v>
      </c>
      <c r="D486" s="44">
        <v>23.4</v>
      </c>
    </row>
    <row r="487" spans="1:4" x14ac:dyDescent="0.25">
      <c r="A487" s="7" t="s">
        <v>1153</v>
      </c>
      <c r="B487" s="7" t="s">
        <v>1152</v>
      </c>
      <c r="C487" s="7" t="s">
        <v>209</v>
      </c>
      <c r="D487" s="44">
        <v>1491</v>
      </c>
    </row>
    <row r="488" spans="1:4" x14ac:dyDescent="0.25">
      <c r="A488" s="7" t="s">
        <v>1154</v>
      </c>
      <c r="B488" s="7" t="s">
        <v>677</v>
      </c>
      <c r="C488" s="7" t="s">
        <v>209</v>
      </c>
      <c r="D488" s="44">
        <v>48.4</v>
      </c>
    </row>
    <row r="489" spans="1:4" x14ac:dyDescent="0.25">
      <c r="A489" s="7" t="s">
        <v>1155</v>
      </c>
      <c r="B489" s="7" t="s">
        <v>1152</v>
      </c>
      <c r="C489" s="7" t="s">
        <v>250</v>
      </c>
      <c r="D489" s="44">
        <v>31.06</v>
      </c>
    </row>
    <row r="490" spans="1:4" x14ac:dyDescent="0.25">
      <c r="A490" s="7" t="s">
        <v>1156</v>
      </c>
      <c r="B490" s="7" t="s">
        <v>1152</v>
      </c>
      <c r="C490" s="7" t="s">
        <v>250</v>
      </c>
      <c r="D490" s="44">
        <v>36.479999999999997</v>
      </c>
    </row>
    <row r="491" spans="1:4" x14ac:dyDescent="0.25">
      <c r="A491" s="7" t="s">
        <v>1157</v>
      </c>
      <c r="B491" s="7" t="s">
        <v>1152</v>
      </c>
      <c r="C491" s="7" t="s">
        <v>209</v>
      </c>
      <c r="D491" s="44">
        <v>1882.6</v>
      </c>
    </row>
    <row r="492" spans="1:4" x14ac:dyDescent="0.25">
      <c r="A492" s="7" t="s">
        <v>1158</v>
      </c>
      <c r="B492" s="7" t="s">
        <v>1152</v>
      </c>
      <c r="C492" s="7" t="s">
        <v>209</v>
      </c>
      <c r="D492" s="44">
        <v>24.3</v>
      </c>
    </row>
    <row r="493" spans="1:4" x14ac:dyDescent="0.25">
      <c r="A493" s="7" t="s">
        <v>1159</v>
      </c>
      <c r="B493" s="7" t="s">
        <v>1152</v>
      </c>
      <c r="C493" s="7" t="s">
        <v>209</v>
      </c>
      <c r="D493" s="44">
        <v>1899</v>
      </c>
    </row>
    <row r="494" spans="1:4" x14ac:dyDescent="0.25">
      <c r="A494" s="7" t="s">
        <v>1160</v>
      </c>
      <c r="B494" s="7" t="s">
        <v>1152</v>
      </c>
      <c r="C494" s="7" t="s">
        <v>209</v>
      </c>
      <c r="D494" s="44">
        <v>311</v>
      </c>
    </row>
    <row r="495" spans="1:4" x14ac:dyDescent="0.25">
      <c r="A495" s="7" t="s">
        <v>1161</v>
      </c>
      <c r="B495" s="7" t="s">
        <v>1152</v>
      </c>
      <c r="C495" s="7" t="s">
        <v>1162</v>
      </c>
      <c r="D495" s="44">
        <v>210.2</v>
      </c>
    </row>
    <row r="496" spans="1:4" x14ac:dyDescent="0.25">
      <c r="A496" s="7" t="s">
        <v>1163</v>
      </c>
      <c r="B496" s="7" t="s">
        <v>1152</v>
      </c>
      <c r="C496" s="7" t="s">
        <v>209</v>
      </c>
      <c r="D496" s="44">
        <v>3504.6</v>
      </c>
    </row>
    <row r="497" spans="1:4" x14ac:dyDescent="0.25">
      <c r="A497" s="7" t="s">
        <v>1164</v>
      </c>
      <c r="B497" s="7" t="s">
        <v>677</v>
      </c>
      <c r="C497" s="7" t="s">
        <v>209</v>
      </c>
      <c r="D497" s="44">
        <v>62.9</v>
      </c>
    </row>
    <row r="498" spans="1:4" x14ac:dyDescent="0.25">
      <c r="A498" s="7" t="s">
        <v>1165</v>
      </c>
      <c r="B498" s="7" t="s">
        <v>677</v>
      </c>
      <c r="C498" s="7" t="s">
        <v>209</v>
      </c>
      <c r="D498" s="44">
        <v>25</v>
      </c>
    </row>
    <row r="499" spans="1:4" x14ac:dyDescent="0.25">
      <c r="A499" s="7" t="s">
        <v>1166</v>
      </c>
      <c r="B499" s="7" t="s">
        <v>1152</v>
      </c>
      <c r="C499" s="7" t="s">
        <v>250</v>
      </c>
      <c r="D499" s="44">
        <v>32.9</v>
      </c>
    </row>
    <row r="500" spans="1:4" x14ac:dyDescent="0.25">
      <c r="A500" s="7" t="s">
        <v>1167</v>
      </c>
      <c r="B500" s="7" t="s">
        <v>677</v>
      </c>
      <c r="C500" s="7" t="s">
        <v>209</v>
      </c>
      <c r="D500" s="44">
        <v>48.4</v>
      </c>
    </row>
    <row r="501" spans="1:4" x14ac:dyDescent="0.25">
      <c r="A501" s="7" t="s">
        <v>1168</v>
      </c>
      <c r="B501" s="7" t="s">
        <v>677</v>
      </c>
      <c r="C501" s="7" t="s">
        <v>662</v>
      </c>
      <c r="D501" s="44">
        <v>30</v>
      </c>
    </row>
    <row r="502" spans="1:4" x14ac:dyDescent="0.25">
      <c r="A502" s="7" t="s">
        <v>1169</v>
      </c>
      <c r="B502" s="7" t="s">
        <v>645</v>
      </c>
      <c r="C502" s="7" t="s">
        <v>209</v>
      </c>
      <c r="D502" s="44">
        <v>40</v>
      </c>
    </row>
    <row r="503" spans="1:4" x14ac:dyDescent="0.25">
      <c r="A503" s="7" t="s">
        <v>1170</v>
      </c>
      <c r="B503" s="7" t="s">
        <v>645</v>
      </c>
      <c r="C503" s="7" t="s">
        <v>209</v>
      </c>
      <c r="D503" s="44">
        <v>13</v>
      </c>
    </row>
    <row r="504" spans="1:4" x14ac:dyDescent="0.25">
      <c r="A504" s="7" t="s">
        <v>1171</v>
      </c>
      <c r="B504" s="7" t="s">
        <v>645</v>
      </c>
      <c r="C504" s="7" t="s">
        <v>209</v>
      </c>
      <c r="D504" s="44">
        <v>371</v>
      </c>
    </row>
    <row r="505" spans="1:4" x14ac:dyDescent="0.25">
      <c r="A505" s="7" t="s">
        <v>1172</v>
      </c>
      <c r="B505" s="7" t="s">
        <v>699</v>
      </c>
      <c r="C505" s="7" t="s">
        <v>209</v>
      </c>
      <c r="D505" s="44">
        <v>11</v>
      </c>
    </row>
    <row r="506" spans="1:4" x14ac:dyDescent="0.25">
      <c r="A506" s="7" t="s">
        <v>1173</v>
      </c>
      <c r="B506" s="7" t="s">
        <v>699</v>
      </c>
      <c r="C506" s="7" t="s">
        <v>209</v>
      </c>
      <c r="D506" s="44">
        <v>16</v>
      </c>
    </row>
    <row r="507" spans="1:4" x14ac:dyDescent="0.25">
      <c r="A507" s="7" t="s">
        <v>1174</v>
      </c>
      <c r="B507" s="7" t="s">
        <v>699</v>
      </c>
      <c r="C507" s="7" t="s">
        <v>209</v>
      </c>
      <c r="D507" s="44">
        <v>18</v>
      </c>
    </row>
    <row r="508" spans="1:4" x14ac:dyDescent="0.25">
      <c r="A508" s="7" t="s">
        <v>1175</v>
      </c>
      <c r="B508" s="7" t="s">
        <v>699</v>
      </c>
      <c r="C508" s="7" t="s">
        <v>209</v>
      </c>
      <c r="D508" s="44">
        <v>18</v>
      </c>
    </row>
    <row r="509" spans="1:4" x14ac:dyDescent="0.25">
      <c r="A509" s="7" t="s">
        <v>1176</v>
      </c>
      <c r="B509" s="7" t="s">
        <v>677</v>
      </c>
      <c r="C509" s="7" t="s">
        <v>209</v>
      </c>
      <c r="D509" s="44">
        <v>7</v>
      </c>
    </row>
    <row r="510" spans="1:4" x14ac:dyDescent="0.25">
      <c r="A510" s="7" t="s">
        <v>1177</v>
      </c>
      <c r="B510" s="7" t="s">
        <v>1178</v>
      </c>
      <c r="C510" s="7" t="s">
        <v>209</v>
      </c>
      <c r="D510" s="44">
        <v>6.65</v>
      </c>
    </row>
    <row r="511" spans="1:4" x14ac:dyDescent="0.25">
      <c r="A511" s="7" t="s">
        <v>1179</v>
      </c>
      <c r="B511" s="7" t="s">
        <v>645</v>
      </c>
      <c r="C511" s="7" t="s">
        <v>694</v>
      </c>
      <c r="D511" s="44">
        <v>208</v>
      </c>
    </row>
    <row r="512" spans="1:4" x14ac:dyDescent="0.25">
      <c r="A512" s="7" t="s">
        <v>1180</v>
      </c>
      <c r="B512" s="7" t="s">
        <v>645</v>
      </c>
      <c r="C512" s="7" t="s">
        <v>694</v>
      </c>
      <c r="D512" s="44">
        <v>105</v>
      </c>
    </row>
    <row r="513" spans="1:4" x14ac:dyDescent="0.25">
      <c r="A513" s="7" t="s">
        <v>1181</v>
      </c>
      <c r="B513" s="7" t="s">
        <v>1178</v>
      </c>
      <c r="C513" s="7" t="s">
        <v>209</v>
      </c>
      <c r="D513" s="44">
        <v>7.97</v>
      </c>
    </row>
    <row r="514" spans="1:4" x14ac:dyDescent="0.25">
      <c r="A514" s="7" t="s">
        <v>1182</v>
      </c>
      <c r="B514" s="7" t="s">
        <v>681</v>
      </c>
      <c r="C514" s="7" t="s">
        <v>694</v>
      </c>
      <c r="D514" s="44">
        <v>190</v>
      </c>
    </row>
    <row r="515" spans="1:4" x14ac:dyDescent="0.25">
      <c r="A515" s="7" t="s">
        <v>1183</v>
      </c>
      <c r="B515" s="7" t="s">
        <v>645</v>
      </c>
      <c r="C515" s="7" t="s">
        <v>209</v>
      </c>
      <c r="D515" s="44">
        <v>28.5</v>
      </c>
    </row>
    <row r="516" spans="1:4" x14ac:dyDescent="0.25">
      <c r="A516" s="7" t="s">
        <v>1184</v>
      </c>
      <c r="B516" s="7" t="s">
        <v>645</v>
      </c>
      <c r="C516" s="7" t="s">
        <v>209</v>
      </c>
      <c r="D516" s="44">
        <v>31.5</v>
      </c>
    </row>
    <row r="517" spans="1:4" x14ac:dyDescent="0.25">
      <c r="A517" s="7" t="s">
        <v>1185</v>
      </c>
      <c r="B517" s="7" t="s">
        <v>645</v>
      </c>
      <c r="C517" s="7" t="s">
        <v>694</v>
      </c>
      <c r="D517" s="44">
        <v>70</v>
      </c>
    </row>
    <row r="518" spans="1:4" x14ac:dyDescent="0.25">
      <c r="A518" s="7" t="s">
        <v>1186</v>
      </c>
      <c r="B518" s="7" t="s">
        <v>645</v>
      </c>
      <c r="C518" s="7" t="s">
        <v>209</v>
      </c>
      <c r="D518" s="44">
        <v>3</v>
      </c>
    </row>
    <row r="519" spans="1:4" x14ac:dyDescent="0.25">
      <c r="A519" s="7" t="s">
        <v>1187</v>
      </c>
      <c r="B519" s="7" t="s">
        <v>645</v>
      </c>
      <c r="C519" s="7" t="s">
        <v>209</v>
      </c>
      <c r="D519" s="44">
        <v>113</v>
      </c>
    </row>
    <row r="520" spans="1:4" x14ac:dyDescent="0.25">
      <c r="A520" s="7" t="s">
        <v>1188</v>
      </c>
      <c r="B520" s="7" t="s">
        <v>645</v>
      </c>
      <c r="C520" s="7" t="s">
        <v>694</v>
      </c>
      <c r="D520" s="44">
        <v>99</v>
      </c>
    </row>
    <row r="521" spans="1:4" x14ac:dyDescent="0.25">
      <c r="A521" s="7" t="s">
        <v>1189</v>
      </c>
      <c r="B521" s="7" t="s">
        <v>1178</v>
      </c>
      <c r="C521" s="7" t="s">
        <v>209</v>
      </c>
      <c r="D521" s="44">
        <v>12.81</v>
      </c>
    </row>
    <row r="522" spans="1:4" x14ac:dyDescent="0.25">
      <c r="A522" s="7" t="s">
        <v>1190</v>
      </c>
      <c r="B522" s="7" t="s">
        <v>645</v>
      </c>
      <c r="C522" s="7" t="s">
        <v>662</v>
      </c>
      <c r="D522" s="44">
        <v>14</v>
      </c>
    </row>
    <row r="523" spans="1:4" x14ac:dyDescent="0.25">
      <c r="A523" s="7" t="s">
        <v>1191</v>
      </c>
      <c r="B523" s="7" t="s">
        <v>1192</v>
      </c>
      <c r="C523" s="7" t="s">
        <v>209</v>
      </c>
      <c r="D523" s="44">
        <v>3800</v>
      </c>
    </row>
    <row r="524" spans="1:4" x14ac:dyDescent="0.25">
      <c r="A524" s="7" t="s">
        <v>1193</v>
      </c>
      <c r="B524" s="7" t="s">
        <v>645</v>
      </c>
      <c r="C524" s="7" t="s">
        <v>662</v>
      </c>
      <c r="D524" s="44">
        <v>6.5</v>
      </c>
    </row>
    <row r="525" spans="1:4" x14ac:dyDescent="0.25">
      <c r="A525" s="7" t="s">
        <v>1194</v>
      </c>
      <c r="B525" s="7" t="s">
        <v>645</v>
      </c>
      <c r="C525" s="7" t="s">
        <v>209</v>
      </c>
      <c r="D525" s="44">
        <v>171</v>
      </c>
    </row>
    <row r="526" spans="1:4" x14ac:dyDescent="0.25">
      <c r="A526" s="7" t="s">
        <v>1195</v>
      </c>
      <c r="B526" s="7" t="s">
        <v>1178</v>
      </c>
      <c r="C526" s="7" t="s">
        <v>209</v>
      </c>
      <c r="D526" s="44">
        <v>38.020000000000003</v>
      </c>
    </row>
    <row r="527" spans="1:4" x14ac:dyDescent="0.25">
      <c r="A527" s="7" t="s">
        <v>1196</v>
      </c>
      <c r="B527" s="7" t="s">
        <v>645</v>
      </c>
      <c r="C527" s="7" t="s">
        <v>209</v>
      </c>
      <c r="D527" s="44">
        <v>62</v>
      </c>
    </row>
    <row r="528" spans="1:4" x14ac:dyDescent="0.25">
      <c r="A528" s="7" t="s">
        <v>1197</v>
      </c>
      <c r="B528" s="7" t="s">
        <v>1178</v>
      </c>
      <c r="C528" s="7" t="s">
        <v>209</v>
      </c>
      <c r="D528" s="44">
        <v>8180</v>
      </c>
    </row>
    <row r="529" spans="1:4" x14ac:dyDescent="0.25">
      <c r="A529" s="7" t="s">
        <v>1198</v>
      </c>
      <c r="B529" s="7" t="s">
        <v>658</v>
      </c>
      <c r="C529" s="7" t="s">
        <v>209</v>
      </c>
      <c r="D529" s="44">
        <v>129.80000000000001</v>
      </c>
    </row>
    <row r="530" spans="1:4" x14ac:dyDescent="0.25">
      <c r="A530" s="7" t="s">
        <v>1199</v>
      </c>
      <c r="B530" s="7" t="s">
        <v>658</v>
      </c>
      <c r="C530" s="7" t="s">
        <v>209</v>
      </c>
      <c r="D530" s="44">
        <v>47.2</v>
      </c>
    </row>
    <row r="531" spans="1:4" x14ac:dyDescent="0.25">
      <c r="A531" s="7" t="s">
        <v>1200</v>
      </c>
      <c r="B531" s="7" t="s">
        <v>658</v>
      </c>
      <c r="C531" s="7" t="s">
        <v>209</v>
      </c>
      <c r="D531" s="44">
        <v>730</v>
      </c>
    </row>
    <row r="532" spans="1:4" x14ac:dyDescent="0.25">
      <c r="A532" s="7" t="s">
        <v>1201</v>
      </c>
      <c r="B532" s="7" t="s">
        <v>658</v>
      </c>
      <c r="C532" s="7" t="s">
        <v>209</v>
      </c>
      <c r="D532" s="44">
        <v>67.09375</v>
      </c>
    </row>
    <row r="533" spans="1:4" x14ac:dyDescent="0.25">
      <c r="A533" s="7" t="s">
        <v>1202</v>
      </c>
      <c r="B533" s="7" t="s">
        <v>658</v>
      </c>
      <c r="C533" s="7" t="s">
        <v>209</v>
      </c>
      <c r="D533" s="44">
        <v>523</v>
      </c>
    </row>
    <row r="534" spans="1:4" x14ac:dyDescent="0.25">
      <c r="A534" s="7" t="s">
        <v>1203</v>
      </c>
      <c r="B534" s="7" t="s">
        <v>1178</v>
      </c>
      <c r="C534" s="7" t="s">
        <v>209</v>
      </c>
      <c r="D534" s="44">
        <v>100</v>
      </c>
    </row>
    <row r="535" spans="1:4" x14ac:dyDescent="0.25">
      <c r="A535" s="7" t="s">
        <v>1204</v>
      </c>
      <c r="B535" s="7" t="s">
        <v>677</v>
      </c>
      <c r="C535" s="7" t="s">
        <v>209</v>
      </c>
      <c r="D535" s="44">
        <v>8.9828670000000006</v>
      </c>
    </row>
    <row r="536" spans="1:4" x14ac:dyDescent="0.25">
      <c r="A536" s="7" t="s">
        <v>1205</v>
      </c>
      <c r="B536" s="7" t="s">
        <v>658</v>
      </c>
      <c r="C536" s="7" t="s">
        <v>209</v>
      </c>
      <c r="D536" s="44">
        <v>32392.77</v>
      </c>
    </row>
    <row r="537" spans="1:4" x14ac:dyDescent="0.25">
      <c r="A537" s="7" t="s">
        <v>1206</v>
      </c>
      <c r="B537" s="7" t="s">
        <v>645</v>
      </c>
      <c r="C537" s="7" t="s">
        <v>209</v>
      </c>
      <c r="D537" s="44">
        <v>870</v>
      </c>
    </row>
    <row r="538" spans="1:4" x14ac:dyDescent="0.25">
      <c r="A538" s="7" t="s">
        <v>1207</v>
      </c>
      <c r="B538" s="7" t="s">
        <v>645</v>
      </c>
      <c r="C538" s="7" t="s">
        <v>209</v>
      </c>
      <c r="D538" s="44">
        <v>611</v>
      </c>
    </row>
    <row r="539" spans="1:4" x14ac:dyDescent="0.25">
      <c r="A539" s="7" t="s">
        <v>1208</v>
      </c>
      <c r="B539" s="7" t="s">
        <v>645</v>
      </c>
      <c r="C539" s="7" t="s">
        <v>209</v>
      </c>
      <c r="D539" s="44">
        <v>140</v>
      </c>
    </row>
    <row r="540" spans="1:4" x14ac:dyDescent="0.25">
      <c r="A540" s="7" t="s">
        <v>1209</v>
      </c>
      <c r="B540" s="7" t="s">
        <v>645</v>
      </c>
      <c r="C540" s="7" t="s">
        <v>209</v>
      </c>
      <c r="D540" s="44">
        <v>40</v>
      </c>
    </row>
    <row r="541" spans="1:4" x14ac:dyDescent="0.25">
      <c r="A541" s="7" t="s">
        <v>1210</v>
      </c>
      <c r="B541" s="7" t="s">
        <v>645</v>
      </c>
      <c r="C541" s="7" t="s">
        <v>209</v>
      </c>
      <c r="D541" s="44">
        <v>180</v>
      </c>
    </row>
    <row r="542" spans="1:4" x14ac:dyDescent="0.25">
      <c r="A542" s="7" t="s">
        <v>1211</v>
      </c>
      <c r="B542" s="7" t="s">
        <v>645</v>
      </c>
      <c r="C542" s="7" t="s">
        <v>209</v>
      </c>
      <c r="D542" s="44">
        <v>14</v>
      </c>
    </row>
    <row r="543" spans="1:4" x14ac:dyDescent="0.25">
      <c r="A543" s="7" t="s">
        <v>1212</v>
      </c>
      <c r="B543" s="7" t="s">
        <v>645</v>
      </c>
      <c r="C543" s="7" t="s">
        <v>209</v>
      </c>
      <c r="D543" s="44">
        <v>45</v>
      </c>
    </row>
    <row r="544" spans="1:4" x14ac:dyDescent="0.25">
      <c r="A544" s="7" t="s">
        <v>1213</v>
      </c>
      <c r="B544" s="7" t="s">
        <v>642</v>
      </c>
      <c r="C544" s="7" t="s">
        <v>209</v>
      </c>
      <c r="D544" s="44">
        <v>10</v>
      </c>
    </row>
    <row r="545" spans="1:4" x14ac:dyDescent="0.25">
      <c r="A545" s="7" t="s">
        <v>1214</v>
      </c>
      <c r="B545" s="7" t="s">
        <v>645</v>
      </c>
      <c r="C545" s="7" t="s">
        <v>209</v>
      </c>
      <c r="D545" s="44">
        <v>282</v>
      </c>
    </row>
    <row r="546" spans="1:4" x14ac:dyDescent="0.25">
      <c r="A546" s="7" t="s">
        <v>1215</v>
      </c>
      <c r="B546" s="7" t="s">
        <v>642</v>
      </c>
      <c r="C546" s="7" t="s">
        <v>209</v>
      </c>
      <c r="D546" s="44">
        <v>4.5</v>
      </c>
    </row>
    <row r="547" spans="1:4" x14ac:dyDescent="0.25">
      <c r="A547" s="7" t="s">
        <v>1216</v>
      </c>
      <c r="B547" s="7" t="s">
        <v>1127</v>
      </c>
      <c r="C547" s="7" t="s">
        <v>209</v>
      </c>
      <c r="D547" s="44">
        <v>26.339286000000001</v>
      </c>
    </row>
    <row r="548" spans="1:4" x14ac:dyDescent="0.25">
      <c r="A548" s="7" t="s">
        <v>1217</v>
      </c>
      <c r="B548" s="7" t="s">
        <v>699</v>
      </c>
      <c r="C548" s="7" t="s">
        <v>209</v>
      </c>
      <c r="D548" s="44">
        <v>6</v>
      </c>
    </row>
    <row r="549" spans="1:4" x14ac:dyDescent="0.25">
      <c r="A549" s="7" t="s">
        <v>1218</v>
      </c>
      <c r="B549" s="7" t="s">
        <v>699</v>
      </c>
      <c r="C549" s="7" t="s">
        <v>209</v>
      </c>
      <c r="D549" s="44">
        <v>300</v>
      </c>
    </row>
    <row r="550" spans="1:4" x14ac:dyDescent="0.25">
      <c r="A550" s="7" t="s">
        <v>1219</v>
      </c>
      <c r="B550" s="7" t="s">
        <v>699</v>
      </c>
      <c r="C550" s="7" t="s">
        <v>209</v>
      </c>
      <c r="D550" s="44">
        <v>168</v>
      </c>
    </row>
    <row r="551" spans="1:4" x14ac:dyDescent="0.25">
      <c r="A551" s="7" t="s">
        <v>1220</v>
      </c>
      <c r="B551" s="7" t="s">
        <v>699</v>
      </c>
      <c r="C551" s="7" t="s">
        <v>559</v>
      </c>
      <c r="D551" s="44">
        <v>414.18</v>
      </c>
    </row>
    <row r="552" spans="1:4" x14ac:dyDescent="0.25">
      <c r="A552" s="7" t="s">
        <v>1221</v>
      </c>
      <c r="B552" s="7" t="s">
        <v>699</v>
      </c>
      <c r="C552" s="7" t="s">
        <v>209</v>
      </c>
      <c r="D552" s="44">
        <v>145</v>
      </c>
    </row>
    <row r="553" spans="1:4" x14ac:dyDescent="0.25">
      <c r="A553" s="7" t="s">
        <v>1222</v>
      </c>
      <c r="B553" s="7" t="s">
        <v>699</v>
      </c>
      <c r="C553" s="7" t="s">
        <v>209</v>
      </c>
      <c r="D553" s="44">
        <v>100</v>
      </c>
    </row>
    <row r="554" spans="1:4" x14ac:dyDescent="0.25">
      <c r="A554" s="7" t="s">
        <v>1223</v>
      </c>
      <c r="B554" s="7" t="s">
        <v>699</v>
      </c>
      <c r="C554" s="7" t="s">
        <v>209</v>
      </c>
      <c r="D554" s="44">
        <v>342.2</v>
      </c>
    </row>
    <row r="555" spans="1:4" x14ac:dyDescent="0.25">
      <c r="A555" s="7" t="s">
        <v>1224</v>
      </c>
      <c r="B555" s="7" t="s">
        <v>699</v>
      </c>
      <c r="C555" s="7" t="s">
        <v>209</v>
      </c>
      <c r="D555" s="44">
        <v>306.79000000000002</v>
      </c>
    </row>
    <row r="556" spans="1:4" x14ac:dyDescent="0.25">
      <c r="A556" s="7" t="s">
        <v>1225</v>
      </c>
      <c r="B556" s="7" t="s">
        <v>699</v>
      </c>
      <c r="C556" s="7" t="s">
        <v>209</v>
      </c>
      <c r="D556" s="44">
        <v>295</v>
      </c>
    </row>
    <row r="557" spans="1:4" x14ac:dyDescent="0.25">
      <c r="A557" s="7" t="s">
        <v>1226</v>
      </c>
      <c r="B557" s="7" t="s">
        <v>699</v>
      </c>
      <c r="C557" s="7" t="s">
        <v>209</v>
      </c>
      <c r="D557" s="44">
        <v>825</v>
      </c>
    </row>
    <row r="558" spans="1:4" x14ac:dyDescent="0.25">
      <c r="A558" s="7" t="s">
        <v>1227</v>
      </c>
      <c r="B558" s="7" t="s">
        <v>699</v>
      </c>
      <c r="C558" s="7" t="s">
        <v>209</v>
      </c>
      <c r="D558" s="44">
        <v>115</v>
      </c>
    </row>
    <row r="559" spans="1:4" x14ac:dyDescent="0.25">
      <c r="A559" s="7" t="s">
        <v>1228</v>
      </c>
      <c r="B559" s="7" t="s">
        <v>699</v>
      </c>
      <c r="C559" s="7" t="s">
        <v>559</v>
      </c>
      <c r="D559" s="44">
        <v>17.7</v>
      </c>
    </row>
    <row r="560" spans="1:4" x14ac:dyDescent="0.25">
      <c r="A560" s="7" t="s">
        <v>1229</v>
      </c>
      <c r="B560" s="7" t="s">
        <v>699</v>
      </c>
      <c r="C560" s="7" t="s">
        <v>209</v>
      </c>
      <c r="D560" s="44">
        <v>3.5</v>
      </c>
    </row>
    <row r="561" spans="1:4" x14ac:dyDescent="0.25">
      <c r="A561" s="7" t="s">
        <v>1230</v>
      </c>
      <c r="B561" s="7" t="s">
        <v>699</v>
      </c>
      <c r="C561" s="7" t="s">
        <v>209</v>
      </c>
      <c r="D561" s="44">
        <v>2.66</v>
      </c>
    </row>
    <row r="562" spans="1:4" x14ac:dyDescent="0.25">
      <c r="A562" s="7" t="s">
        <v>1231</v>
      </c>
      <c r="B562" s="7" t="s">
        <v>699</v>
      </c>
      <c r="C562" s="7" t="s">
        <v>209</v>
      </c>
      <c r="D562" s="44">
        <v>2</v>
      </c>
    </row>
    <row r="563" spans="1:4" x14ac:dyDescent="0.25">
      <c r="A563" s="7" t="s">
        <v>1232</v>
      </c>
      <c r="B563" s="7" t="s">
        <v>699</v>
      </c>
      <c r="C563" s="7" t="s">
        <v>209</v>
      </c>
      <c r="D563" s="44">
        <v>9.5</v>
      </c>
    </row>
    <row r="564" spans="1:4" x14ac:dyDescent="0.25">
      <c r="A564" s="7" t="s">
        <v>1233</v>
      </c>
      <c r="B564" s="7" t="s">
        <v>699</v>
      </c>
      <c r="C564" s="7" t="s">
        <v>209</v>
      </c>
      <c r="D564" s="44">
        <v>8.4</v>
      </c>
    </row>
    <row r="565" spans="1:4" x14ac:dyDescent="0.25">
      <c r="A565" s="7" t="s">
        <v>1234</v>
      </c>
      <c r="B565" s="7" t="s">
        <v>699</v>
      </c>
      <c r="C565" s="7" t="s">
        <v>209</v>
      </c>
      <c r="D565" s="44">
        <v>8.4</v>
      </c>
    </row>
    <row r="566" spans="1:4" x14ac:dyDescent="0.25">
      <c r="A566" s="7" t="s">
        <v>1235</v>
      </c>
      <c r="B566" s="7" t="s">
        <v>699</v>
      </c>
      <c r="C566" s="7" t="s">
        <v>209</v>
      </c>
      <c r="D566" s="44">
        <v>22.4</v>
      </c>
    </row>
    <row r="567" spans="1:4" x14ac:dyDescent="0.25">
      <c r="A567" s="7" t="s">
        <v>1236</v>
      </c>
      <c r="B567" s="7" t="s">
        <v>699</v>
      </c>
      <c r="C567" s="7" t="s">
        <v>209</v>
      </c>
      <c r="D567" s="44">
        <v>67.2</v>
      </c>
    </row>
    <row r="568" spans="1:4" x14ac:dyDescent="0.25">
      <c r="A568" s="7" t="s">
        <v>1237</v>
      </c>
      <c r="B568" s="7" t="s">
        <v>649</v>
      </c>
      <c r="C568" s="7" t="s">
        <v>209</v>
      </c>
      <c r="D568" s="44">
        <v>617.27</v>
      </c>
    </row>
    <row r="569" spans="1:4" x14ac:dyDescent="0.25">
      <c r="A569" s="7" t="s">
        <v>1238</v>
      </c>
      <c r="B569" s="7" t="s">
        <v>649</v>
      </c>
      <c r="C569" s="7" t="s">
        <v>209</v>
      </c>
      <c r="D569" s="44">
        <v>655.42</v>
      </c>
    </row>
    <row r="570" spans="1:4" x14ac:dyDescent="0.25">
      <c r="A570" s="7" t="s">
        <v>1239</v>
      </c>
      <c r="B570" s="7" t="s">
        <v>681</v>
      </c>
      <c r="C570" s="7" t="s">
        <v>209</v>
      </c>
      <c r="D570" s="44">
        <v>939.4</v>
      </c>
    </row>
    <row r="571" spans="1:4" x14ac:dyDescent="0.25">
      <c r="A571" s="7" t="s">
        <v>1240</v>
      </c>
      <c r="B571" s="7" t="s">
        <v>645</v>
      </c>
      <c r="C571" s="7" t="s">
        <v>209</v>
      </c>
      <c r="D571" s="44">
        <v>1290</v>
      </c>
    </row>
    <row r="572" spans="1:4" x14ac:dyDescent="0.25">
      <c r="A572" s="7" t="s">
        <v>1241</v>
      </c>
      <c r="B572" s="7" t="s">
        <v>649</v>
      </c>
      <c r="C572" s="7" t="s">
        <v>209</v>
      </c>
      <c r="D572" s="44">
        <v>392.13</v>
      </c>
    </row>
    <row r="573" spans="1:4" x14ac:dyDescent="0.25">
      <c r="A573" s="7" t="s">
        <v>1242</v>
      </c>
      <c r="B573" s="7" t="s">
        <v>649</v>
      </c>
      <c r="C573" s="7" t="s">
        <v>209</v>
      </c>
      <c r="D573" s="44">
        <v>491.87700000000001</v>
      </c>
    </row>
    <row r="574" spans="1:4" x14ac:dyDescent="0.25">
      <c r="A574" s="7" t="s">
        <v>1243</v>
      </c>
      <c r="B574" s="7" t="s">
        <v>699</v>
      </c>
      <c r="C574" s="7" t="s">
        <v>209</v>
      </c>
      <c r="D574" s="44">
        <v>5.9</v>
      </c>
    </row>
    <row r="575" spans="1:4" x14ac:dyDescent="0.25">
      <c r="A575" s="7" t="s">
        <v>1244</v>
      </c>
      <c r="B575" s="7" t="s">
        <v>699</v>
      </c>
      <c r="C575" s="7" t="s">
        <v>209</v>
      </c>
      <c r="D575" s="44">
        <v>47.2</v>
      </c>
    </row>
    <row r="576" spans="1:4" x14ac:dyDescent="0.25">
      <c r="A576" s="7" t="s">
        <v>1245</v>
      </c>
      <c r="B576" s="7" t="s">
        <v>699</v>
      </c>
      <c r="C576" s="7" t="s">
        <v>209</v>
      </c>
      <c r="D576" s="44">
        <v>1534</v>
      </c>
    </row>
    <row r="577" spans="1:4" x14ac:dyDescent="0.25">
      <c r="A577" s="7" t="s">
        <v>1246</v>
      </c>
      <c r="B577" s="7" t="s">
        <v>699</v>
      </c>
      <c r="C577" s="7" t="s">
        <v>209</v>
      </c>
      <c r="D577" s="44">
        <v>10.45</v>
      </c>
    </row>
    <row r="578" spans="1:4" x14ac:dyDescent="0.25">
      <c r="A578" s="7" t="s">
        <v>1247</v>
      </c>
      <c r="B578" s="7" t="s">
        <v>699</v>
      </c>
      <c r="C578" s="7" t="s">
        <v>274</v>
      </c>
      <c r="D578" s="44">
        <v>5.9</v>
      </c>
    </row>
    <row r="579" spans="1:4" x14ac:dyDescent="0.25">
      <c r="A579" s="7" t="s">
        <v>1248</v>
      </c>
      <c r="B579" s="7" t="s">
        <v>699</v>
      </c>
      <c r="C579" s="7" t="s">
        <v>209</v>
      </c>
      <c r="D579" s="44">
        <v>25</v>
      </c>
    </row>
    <row r="580" spans="1:4" x14ac:dyDescent="0.25">
      <c r="A580" s="7" t="s">
        <v>1249</v>
      </c>
      <c r="B580" s="7" t="s">
        <v>699</v>
      </c>
      <c r="C580" s="7" t="s">
        <v>1078</v>
      </c>
      <c r="D580" s="44">
        <v>18.88</v>
      </c>
    </row>
    <row r="581" spans="1:4" x14ac:dyDescent="0.25">
      <c r="A581" s="7" t="s">
        <v>1250</v>
      </c>
      <c r="B581" s="7" t="s">
        <v>699</v>
      </c>
      <c r="C581" s="7" t="s">
        <v>209</v>
      </c>
      <c r="D581" s="44">
        <v>73.16</v>
      </c>
    </row>
    <row r="582" spans="1:4" x14ac:dyDescent="0.25">
      <c r="A582" s="7" t="s">
        <v>1251</v>
      </c>
      <c r="B582" s="7" t="s">
        <v>699</v>
      </c>
      <c r="C582" s="7" t="s">
        <v>209</v>
      </c>
      <c r="D582" s="44">
        <v>23.07</v>
      </c>
    </row>
    <row r="583" spans="1:4" x14ac:dyDescent="0.25">
      <c r="A583" s="7" t="s">
        <v>1252</v>
      </c>
      <c r="B583" s="7" t="s">
        <v>699</v>
      </c>
      <c r="C583" s="7" t="s">
        <v>209</v>
      </c>
      <c r="D583" s="44">
        <v>10.02</v>
      </c>
    </row>
    <row r="584" spans="1:4" x14ac:dyDescent="0.25">
      <c r="A584" s="7" t="s">
        <v>1253</v>
      </c>
      <c r="B584" s="7" t="s">
        <v>699</v>
      </c>
      <c r="C584" s="7" t="s">
        <v>209</v>
      </c>
      <c r="D584" s="44">
        <v>58</v>
      </c>
    </row>
    <row r="585" spans="1:4" x14ac:dyDescent="0.25">
      <c r="A585" s="7" t="s">
        <v>1254</v>
      </c>
      <c r="B585" s="7" t="s">
        <v>699</v>
      </c>
      <c r="C585" s="7" t="s">
        <v>209</v>
      </c>
      <c r="D585" s="44">
        <v>38.4</v>
      </c>
    </row>
    <row r="586" spans="1:4" x14ac:dyDescent="0.25">
      <c r="A586" s="7" t="s">
        <v>1255</v>
      </c>
      <c r="B586" s="7" t="s">
        <v>699</v>
      </c>
      <c r="C586" s="7" t="s">
        <v>209</v>
      </c>
      <c r="D586" s="44">
        <v>35</v>
      </c>
    </row>
    <row r="587" spans="1:4" x14ac:dyDescent="0.25">
      <c r="A587" s="7" t="s">
        <v>1256</v>
      </c>
      <c r="B587" s="7" t="s">
        <v>699</v>
      </c>
      <c r="C587" s="7" t="s">
        <v>209</v>
      </c>
      <c r="D587" s="44">
        <v>13.57</v>
      </c>
    </row>
    <row r="588" spans="1:4" x14ac:dyDescent="0.25">
      <c r="A588" s="7" t="s">
        <v>1257</v>
      </c>
      <c r="B588" s="7" t="s">
        <v>699</v>
      </c>
      <c r="C588" s="7" t="s">
        <v>209</v>
      </c>
      <c r="D588" s="44">
        <v>180.7</v>
      </c>
    </row>
    <row r="589" spans="1:4" x14ac:dyDescent="0.25">
      <c r="A589" s="7" t="s">
        <v>1258</v>
      </c>
      <c r="B589" s="7" t="s">
        <v>699</v>
      </c>
      <c r="C589" s="7" t="s">
        <v>209</v>
      </c>
      <c r="D589" s="44">
        <v>1.77</v>
      </c>
    </row>
    <row r="590" spans="1:4" x14ac:dyDescent="0.25">
      <c r="A590" s="7" t="s">
        <v>1259</v>
      </c>
      <c r="B590" s="7" t="s">
        <v>699</v>
      </c>
      <c r="C590" s="7" t="s">
        <v>209</v>
      </c>
      <c r="D590" s="44">
        <v>16</v>
      </c>
    </row>
    <row r="591" spans="1:4" x14ac:dyDescent="0.25">
      <c r="A591" s="7" t="s">
        <v>1260</v>
      </c>
      <c r="B591" s="7" t="s">
        <v>699</v>
      </c>
      <c r="C591" s="7" t="s">
        <v>209</v>
      </c>
      <c r="D591" s="44">
        <v>19.57</v>
      </c>
    </row>
    <row r="592" spans="1:4" x14ac:dyDescent="0.25">
      <c r="A592" s="7" t="s">
        <v>1261</v>
      </c>
      <c r="B592" s="7" t="s">
        <v>699</v>
      </c>
      <c r="C592" s="7" t="s">
        <v>209</v>
      </c>
      <c r="D592" s="44">
        <v>48.78</v>
      </c>
    </row>
    <row r="593" spans="1:4" x14ac:dyDescent="0.25">
      <c r="A593" s="7" t="s">
        <v>1262</v>
      </c>
      <c r="B593" s="7" t="s">
        <v>699</v>
      </c>
      <c r="C593" s="7" t="s">
        <v>209</v>
      </c>
      <c r="D593" s="44">
        <v>39.200000000000003</v>
      </c>
    </row>
    <row r="594" spans="1:4" x14ac:dyDescent="0.25">
      <c r="A594" s="7" t="s">
        <v>1263</v>
      </c>
      <c r="B594" s="7" t="s">
        <v>699</v>
      </c>
      <c r="C594" s="7" t="s">
        <v>209</v>
      </c>
      <c r="D594" s="44">
        <v>85</v>
      </c>
    </row>
    <row r="595" spans="1:4" x14ac:dyDescent="0.25">
      <c r="A595" s="7" t="s">
        <v>1264</v>
      </c>
      <c r="B595" s="7" t="s">
        <v>699</v>
      </c>
      <c r="C595" s="7" t="s">
        <v>209</v>
      </c>
      <c r="D595" s="44">
        <v>50.74</v>
      </c>
    </row>
    <row r="596" spans="1:4" x14ac:dyDescent="0.25">
      <c r="A596" s="7" t="s">
        <v>1265</v>
      </c>
      <c r="B596" s="7" t="s">
        <v>699</v>
      </c>
      <c r="C596" s="7" t="s">
        <v>209</v>
      </c>
      <c r="D596" s="44">
        <v>56</v>
      </c>
    </row>
    <row r="597" spans="1:4" x14ac:dyDescent="0.25">
      <c r="A597" s="7" t="s">
        <v>1266</v>
      </c>
      <c r="B597" s="7" t="s">
        <v>699</v>
      </c>
      <c r="C597" s="7" t="s">
        <v>209</v>
      </c>
      <c r="D597" s="44">
        <v>6</v>
      </c>
    </row>
    <row r="598" spans="1:4" x14ac:dyDescent="0.25">
      <c r="A598" s="7" t="s">
        <v>1267</v>
      </c>
      <c r="B598" s="7" t="s">
        <v>699</v>
      </c>
      <c r="C598" s="7" t="s">
        <v>209</v>
      </c>
      <c r="D598" s="44">
        <v>8</v>
      </c>
    </row>
    <row r="599" spans="1:4" x14ac:dyDescent="0.25">
      <c r="A599" s="7" t="s">
        <v>1268</v>
      </c>
      <c r="B599" s="7" t="s">
        <v>699</v>
      </c>
      <c r="C599" s="7" t="s">
        <v>209</v>
      </c>
      <c r="D599" s="44">
        <v>3599</v>
      </c>
    </row>
    <row r="600" spans="1:4" x14ac:dyDescent="0.25">
      <c r="A600" s="7" t="s">
        <v>1269</v>
      </c>
      <c r="B600" s="7" t="s">
        <v>699</v>
      </c>
      <c r="C600" s="7" t="s">
        <v>209</v>
      </c>
      <c r="D600" s="44">
        <v>46.5</v>
      </c>
    </row>
    <row r="601" spans="1:4" x14ac:dyDescent="0.25">
      <c r="A601" s="7" t="s">
        <v>1270</v>
      </c>
      <c r="B601" s="7" t="s">
        <v>699</v>
      </c>
      <c r="C601" s="7" t="s">
        <v>209</v>
      </c>
      <c r="D601" s="44">
        <v>50.74</v>
      </c>
    </row>
    <row r="602" spans="1:4" x14ac:dyDescent="0.25">
      <c r="A602" s="7" t="s">
        <v>1271</v>
      </c>
      <c r="B602" s="7" t="s">
        <v>699</v>
      </c>
      <c r="C602" s="7" t="s">
        <v>209</v>
      </c>
      <c r="D602" s="44">
        <v>19.47</v>
      </c>
    </row>
    <row r="603" spans="1:4" x14ac:dyDescent="0.25">
      <c r="A603" s="7" t="s">
        <v>1272</v>
      </c>
      <c r="B603" s="7" t="s">
        <v>699</v>
      </c>
      <c r="C603" s="7" t="s">
        <v>209</v>
      </c>
      <c r="D603" s="44">
        <v>27.13</v>
      </c>
    </row>
    <row r="604" spans="1:4" x14ac:dyDescent="0.25">
      <c r="A604" s="7" t="s">
        <v>1273</v>
      </c>
      <c r="B604" s="7" t="s">
        <v>699</v>
      </c>
      <c r="C604" s="7" t="s">
        <v>209</v>
      </c>
      <c r="D604" s="44">
        <v>65</v>
      </c>
    </row>
    <row r="605" spans="1:4" x14ac:dyDescent="0.25">
      <c r="A605" s="7" t="s">
        <v>1274</v>
      </c>
      <c r="B605" s="7" t="s">
        <v>699</v>
      </c>
      <c r="C605" s="7" t="s">
        <v>209</v>
      </c>
      <c r="D605" s="44">
        <v>153.4</v>
      </c>
    </row>
    <row r="606" spans="1:4" x14ac:dyDescent="0.25">
      <c r="A606" s="7" t="s">
        <v>1275</v>
      </c>
      <c r="B606" s="7" t="s">
        <v>699</v>
      </c>
      <c r="C606" s="7" t="s">
        <v>209</v>
      </c>
      <c r="D606" s="44">
        <v>23.6</v>
      </c>
    </row>
    <row r="607" spans="1:4" x14ac:dyDescent="0.25">
      <c r="A607" s="7" t="s">
        <v>1276</v>
      </c>
      <c r="B607" s="7" t="s">
        <v>699</v>
      </c>
      <c r="C607" s="7" t="s">
        <v>209</v>
      </c>
      <c r="D607" s="44">
        <v>1416</v>
      </c>
    </row>
    <row r="608" spans="1:4" x14ac:dyDescent="0.25">
      <c r="A608" s="7" t="s">
        <v>1277</v>
      </c>
      <c r="B608" s="7" t="s">
        <v>699</v>
      </c>
      <c r="C608" s="7" t="s">
        <v>209</v>
      </c>
      <c r="D608" s="44">
        <v>14</v>
      </c>
    </row>
    <row r="609" spans="1:4" x14ac:dyDescent="0.25">
      <c r="A609" s="7" t="s">
        <v>1278</v>
      </c>
      <c r="B609" s="7" t="s">
        <v>699</v>
      </c>
      <c r="C609" s="7" t="s">
        <v>209</v>
      </c>
      <c r="D609" s="44">
        <v>16</v>
      </c>
    </row>
    <row r="610" spans="1:4" x14ac:dyDescent="0.25">
      <c r="A610" s="7" t="s">
        <v>1279</v>
      </c>
      <c r="B610" s="7" t="s">
        <v>699</v>
      </c>
      <c r="C610" s="7" t="s">
        <v>209</v>
      </c>
      <c r="D610" s="44">
        <v>49.9</v>
      </c>
    </row>
    <row r="611" spans="1:4" x14ac:dyDescent="0.25">
      <c r="A611" s="7" t="s">
        <v>1280</v>
      </c>
      <c r="B611" s="7" t="s">
        <v>699</v>
      </c>
      <c r="C611" s="7" t="s">
        <v>209</v>
      </c>
      <c r="D611" s="44">
        <v>9.5</v>
      </c>
    </row>
    <row r="612" spans="1:4" x14ac:dyDescent="0.25">
      <c r="A612" s="7" t="s">
        <v>1281</v>
      </c>
      <c r="B612" s="7" t="s">
        <v>699</v>
      </c>
      <c r="C612" s="7" t="s">
        <v>209</v>
      </c>
      <c r="D612" s="44">
        <v>259.60000000000002</v>
      </c>
    </row>
    <row r="613" spans="1:4" x14ac:dyDescent="0.25">
      <c r="A613" s="7" t="s">
        <v>1282</v>
      </c>
      <c r="B613" s="7" t="s">
        <v>699</v>
      </c>
      <c r="C613" s="7" t="s">
        <v>209</v>
      </c>
      <c r="D613" s="44">
        <v>118</v>
      </c>
    </row>
    <row r="614" spans="1:4" x14ac:dyDescent="0.25">
      <c r="A614" s="7" t="s">
        <v>1283</v>
      </c>
      <c r="B614" s="7" t="s">
        <v>699</v>
      </c>
      <c r="C614" s="7" t="s">
        <v>209</v>
      </c>
      <c r="D614" s="44">
        <v>371.6</v>
      </c>
    </row>
    <row r="615" spans="1:4" x14ac:dyDescent="0.25">
      <c r="A615" s="7" t="s">
        <v>1284</v>
      </c>
      <c r="B615" s="7" t="s">
        <v>699</v>
      </c>
      <c r="C615" s="7" t="s">
        <v>209</v>
      </c>
      <c r="D615" s="44">
        <v>65</v>
      </c>
    </row>
    <row r="616" spans="1:4" x14ac:dyDescent="0.25">
      <c r="A616" s="7" t="s">
        <v>1285</v>
      </c>
      <c r="B616" s="7" t="s">
        <v>677</v>
      </c>
      <c r="C616" s="7" t="s">
        <v>209</v>
      </c>
      <c r="D616" s="44">
        <v>32.5</v>
      </c>
    </row>
    <row r="617" spans="1:4" x14ac:dyDescent="0.25">
      <c r="A617" s="7" t="s">
        <v>1286</v>
      </c>
      <c r="B617" s="7" t="s">
        <v>658</v>
      </c>
      <c r="C617" s="7" t="s">
        <v>209</v>
      </c>
      <c r="D617" s="44">
        <v>365.8</v>
      </c>
    </row>
    <row r="618" spans="1:4" x14ac:dyDescent="0.25">
      <c r="A618" s="7" t="s">
        <v>1287</v>
      </c>
      <c r="B618" s="7" t="s">
        <v>1288</v>
      </c>
      <c r="C618" s="7" t="s">
        <v>209</v>
      </c>
      <c r="D618" s="44">
        <v>175</v>
      </c>
    </row>
    <row r="619" spans="1:4" x14ac:dyDescent="0.25">
      <c r="A619" s="7" t="s">
        <v>1289</v>
      </c>
      <c r="B619" s="7" t="s">
        <v>1290</v>
      </c>
      <c r="C619" s="7" t="s">
        <v>209</v>
      </c>
      <c r="D619" s="44">
        <v>140</v>
      </c>
    </row>
    <row r="620" spans="1:4" x14ac:dyDescent="0.25">
      <c r="A620" s="7" t="s">
        <v>1291</v>
      </c>
      <c r="B620" s="7" t="s">
        <v>1290</v>
      </c>
      <c r="C620" s="7" t="s">
        <v>209</v>
      </c>
      <c r="D620" s="44">
        <v>300</v>
      </c>
    </row>
    <row r="621" spans="1:4" x14ac:dyDescent="0.25">
      <c r="A621" s="7" t="s">
        <v>1292</v>
      </c>
      <c r="B621" s="7" t="s">
        <v>677</v>
      </c>
      <c r="C621" s="7" t="s">
        <v>209</v>
      </c>
      <c r="D621" s="44">
        <v>375</v>
      </c>
    </row>
    <row r="622" spans="1:4" x14ac:dyDescent="0.25">
      <c r="A622" s="7" t="s">
        <v>1293</v>
      </c>
      <c r="B622" s="7" t="s">
        <v>658</v>
      </c>
      <c r="C622" s="7" t="s">
        <v>559</v>
      </c>
      <c r="D622" s="44">
        <v>1700</v>
      </c>
    </row>
    <row r="623" spans="1:4" x14ac:dyDescent="0.25">
      <c r="A623" s="7" t="s">
        <v>1294</v>
      </c>
      <c r="B623" s="7" t="s">
        <v>658</v>
      </c>
      <c r="C623" s="7" t="s">
        <v>559</v>
      </c>
      <c r="D623" s="44">
        <v>1600</v>
      </c>
    </row>
    <row r="624" spans="1:4" x14ac:dyDescent="0.25">
      <c r="A624" s="7" t="s">
        <v>1295</v>
      </c>
      <c r="B624" s="7" t="s">
        <v>658</v>
      </c>
      <c r="C624" s="7" t="s">
        <v>209</v>
      </c>
      <c r="D624" s="44">
        <v>1900</v>
      </c>
    </row>
    <row r="625" spans="1:4" x14ac:dyDescent="0.25">
      <c r="A625" s="7" t="s">
        <v>1296</v>
      </c>
      <c r="B625" s="7" t="s">
        <v>658</v>
      </c>
      <c r="C625" s="7" t="s">
        <v>209</v>
      </c>
      <c r="D625" s="44">
        <v>415</v>
      </c>
    </row>
    <row r="626" spans="1:4" x14ac:dyDescent="0.25">
      <c r="A626" s="7" t="s">
        <v>1297</v>
      </c>
      <c r="B626" s="7" t="s">
        <v>679</v>
      </c>
      <c r="C626" s="7" t="s">
        <v>685</v>
      </c>
      <c r="D626" s="44">
        <v>220</v>
      </c>
    </row>
    <row r="627" spans="1:4" x14ac:dyDescent="0.25">
      <c r="A627" s="7" t="s">
        <v>1298</v>
      </c>
      <c r="B627" s="7" t="s">
        <v>679</v>
      </c>
      <c r="C627" s="7" t="s">
        <v>685</v>
      </c>
      <c r="D627" s="44">
        <v>16</v>
      </c>
    </row>
    <row r="628" spans="1:4" x14ac:dyDescent="0.25">
      <c r="A628" s="7" t="s">
        <v>1299</v>
      </c>
      <c r="B628" s="7" t="s">
        <v>677</v>
      </c>
      <c r="C628" s="7" t="s">
        <v>209</v>
      </c>
      <c r="D628" s="44">
        <v>122</v>
      </c>
    </row>
    <row r="629" spans="1:4" x14ac:dyDescent="0.25">
      <c r="A629" s="7" t="s">
        <v>1300</v>
      </c>
      <c r="B629" s="7" t="s">
        <v>679</v>
      </c>
      <c r="C629" s="7" t="s">
        <v>209</v>
      </c>
      <c r="D629" s="44">
        <v>120</v>
      </c>
    </row>
    <row r="630" spans="1:4" x14ac:dyDescent="0.25">
      <c r="A630" s="7" t="s">
        <v>2220</v>
      </c>
      <c r="B630" s="7" t="s">
        <v>1842</v>
      </c>
      <c r="C630" s="7" t="s">
        <v>209</v>
      </c>
      <c r="D630" s="44">
        <v>25</v>
      </c>
    </row>
    <row r="631" spans="1:4" x14ac:dyDescent="0.25">
      <c r="A631" s="7" t="s">
        <v>1302</v>
      </c>
      <c r="B631" s="7" t="s">
        <v>1303</v>
      </c>
      <c r="C631" s="7" t="s">
        <v>209</v>
      </c>
      <c r="D631" s="44">
        <v>9.9603000000000002</v>
      </c>
    </row>
    <row r="632" spans="1:4" x14ac:dyDescent="0.25">
      <c r="A632" s="7" t="s">
        <v>1304</v>
      </c>
      <c r="B632" s="7" t="s">
        <v>1104</v>
      </c>
      <c r="C632" s="7" t="s">
        <v>209</v>
      </c>
      <c r="D632" s="44">
        <v>4.3600000000000003</v>
      </c>
    </row>
    <row r="633" spans="1:4" x14ac:dyDescent="0.25">
      <c r="A633" s="7" t="s">
        <v>1305</v>
      </c>
      <c r="B633" s="7" t="s">
        <v>1018</v>
      </c>
      <c r="C633" s="7" t="s">
        <v>209</v>
      </c>
      <c r="D633" s="44">
        <v>14.78</v>
      </c>
    </row>
    <row r="634" spans="1:4" x14ac:dyDescent="0.25">
      <c r="A634" s="7" t="s">
        <v>1306</v>
      </c>
      <c r="B634" s="7" t="s">
        <v>1303</v>
      </c>
      <c r="C634" s="7" t="s">
        <v>209</v>
      </c>
      <c r="D634" s="44">
        <v>8.1</v>
      </c>
    </row>
    <row r="635" spans="1:4" x14ac:dyDescent="0.25">
      <c r="A635" s="7" t="s">
        <v>1307</v>
      </c>
      <c r="B635" s="7" t="s">
        <v>1018</v>
      </c>
      <c r="C635" s="7" t="s">
        <v>209</v>
      </c>
      <c r="D635" s="44">
        <v>5.7</v>
      </c>
    </row>
    <row r="636" spans="1:4" x14ac:dyDescent="0.25">
      <c r="A636" s="7" t="s">
        <v>1308</v>
      </c>
      <c r="B636" s="7" t="s">
        <v>1150</v>
      </c>
      <c r="C636" s="7" t="s">
        <v>209</v>
      </c>
      <c r="D636" s="44">
        <v>14.16</v>
      </c>
    </row>
    <row r="637" spans="1:4" x14ac:dyDescent="0.25">
      <c r="A637" s="7" t="s">
        <v>1309</v>
      </c>
      <c r="B637" s="7" t="s">
        <v>1150</v>
      </c>
      <c r="C637" s="7" t="s">
        <v>662</v>
      </c>
      <c r="D637" s="44">
        <v>47.2</v>
      </c>
    </row>
    <row r="638" spans="1:4" x14ac:dyDescent="0.25">
      <c r="A638" s="7" t="s">
        <v>1310</v>
      </c>
      <c r="B638" s="7" t="s">
        <v>677</v>
      </c>
      <c r="C638" s="7" t="s">
        <v>209</v>
      </c>
      <c r="D638" s="44">
        <v>280</v>
      </c>
    </row>
    <row r="639" spans="1:4" x14ac:dyDescent="0.25">
      <c r="A639" s="7" t="s">
        <v>1311</v>
      </c>
      <c r="B639" s="7" t="s">
        <v>677</v>
      </c>
      <c r="C639" s="7" t="s">
        <v>209</v>
      </c>
      <c r="D639" s="44">
        <v>88</v>
      </c>
    </row>
    <row r="640" spans="1:4" x14ac:dyDescent="0.25">
      <c r="A640" s="7" t="s">
        <v>1312</v>
      </c>
      <c r="B640" s="7" t="s">
        <v>1313</v>
      </c>
      <c r="C640" s="7" t="s">
        <v>209</v>
      </c>
      <c r="D640" s="44">
        <v>629</v>
      </c>
    </row>
    <row r="641" spans="1:4" x14ac:dyDescent="0.25">
      <c r="A641" s="7" t="s">
        <v>1314</v>
      </c>
      <c r="B641" s="7" t="s">
        <v>677</v>
      </c>
      <c r="C641" s="7" t="s">
        <v>209</v>
      </c>
      <c r="D641" s="44">
        <v>25</v>
      </c>
    </row>
    <row r="642" spans="1:4" x14ac:dyDescent="0.25">
      <c r="A642" s="7" t="s">
        <v>1315</v>
      </c>
      <c r="B642" s="7" t="s">
        <v>1313</v>
      </c>
      <c r="C642" s="7" t="s">
        <v>209</v>
      </c>
      <c r="D642" s="44">
        <v>730</v>
      </c>
    </row>
    <row r="643" spans="1:4" x14ac:dyDescent="0.25">
      <c r="A643" s="7" t="s">
        <v>1316</v>
      </c>
      <c r="B643" s="7" t="s">
        <v>1313</v>
      </c>
      <c r="C643" s="7" t="s">
        <v>209</v>
      </c>
      <c r="D643" s="44">
        <v>667</v>
      </c>
    </row>
    <row r="644" spans="1:4" x14ac:dyDescent="0.25">
      <c r="A644" s="7" t="s">
        <v>1317</v>
      </c>
      <c r="B644" s="7" t="s">
        <v>1313</v>
      </c>
      <c r="C644" s="7" t="s">
        <v>209</v>
      </c>
      <c r="D644" s="44">
        <v>410</v>
      </c>
    </row>
    <row r="645" spans="1:4" x14ac:dyDescent="0.25">
      <c r="A645" s="7" t="s">
        <v>1318</v>
      </c>
      <c r="B645" s="7" t="s">
        <v>1313</v>
      </c>
      <c r="C645" s="7" t="s">
        <v>209</v>
      </c>
      <c r="D645" s="44">
        <v>29</v>
      </c>
    </row>
    <row r="646" spans="1:4" x14ac:dyDescent="0.25">
      <c r="A646" s="7" t="s">
        <v>1319</v>
      </c>
      <c r="B646" s="7" t="s">
        <v>1313</v>
      </c>
      <c r="C646" s="7" t="s">
        <v>209</v>
      </c>
      <c r="D646" s="44">
        <v>41</v>
      </c>
    </row>
    <row r="647" spans="1:4" x14ac:dyDescent="0.25">
      <c r="A647" s="7" t="s">
        <v>1320</v>
      </c>
      <c r="B647" s="7" t="s">
        <v>1313</v>
      </c>
      <c r="C647" s="7" t="s">
        <v>209</v>
      </c>
      <c r="D647" s="44">
        <v>41</v>
      </c>
    </row>
    <row r="648" spans="1:4" x14ac:dyDescent="0.25">
      <c r="A648" s="7" t="s">
        <v>1321</v>
      </c>
      <c r="B648" s="7" t="s">
        <v>1313</v>
      </c>
      <c r="C648" s="7" t="s">
        <v>209</v>
      </c>
      <c r="D648" s="44">
        <v>65</v>
      </c>
    </row>
    <row r="649" spans="1:4" x14ac:dyDescent="0.25">
      <c r="A649" s="7" t="s">
        <v>1322</v>
      </c>
      <c r="B649" s="7" t="s">
        <v>1313</v>
      </c>
      <c r="C649" s="7" t="s">
        <v>209</v>
      </c>
      <c r="D649" s="44">
        <v>115</v>
      </c>
    </row>
    <row r="650" spans="1:4" x14ac:dyDescent="0.25">
      <c r="A650" s="7" t="s">
        <v>1323</v>
      </c>
      <c r="B650" s="7" t="s">
        <v>1313</v>
      </c>
      <c r="C650" s="7" t="s">
        <v>209</v>
      </c>
      <c r="D650" s="44">
        <v>150</v>
      </c>
    </row>
    <row r="651" spans="1:4" x14ac:dyDescent="0.25">
      <c r="A651" s="7" t="s">
        <v>1324</v>
      </c>
      <c r="B651" s="7" t="s">
        <v>1313</v>
      </c>
      <c r="C651" s="7" t="s">
        <v>209</v>
      </c>
      <c r="D651" s="44">
        <v>35</v>
      </c>
    </row>
    <row r="652" spans="1:4" x14ac:dyDescent="0.25">
      <c r="A652" s="7" t="s">
        <v>1325</v>
      </c>
      <c r="B652" s="7" t="s">
        <v>1313</v>
      </c>
      <c r="C652" s="7" t="s">
        <v>209</v>
      </c>
      <c r="D652" s="44">
        <v>23</v>
      </c>
    </row>
    <row r="653" spans="1:4" x14ac:dyDescent="0.25">
      <c r="A653" s="7" t="s">
        <v>1326</v>
      </c>
      <c r="B653" s="7" t="s">
        <v>677</v>
      </c>
      <c r="C653" s="7" t="s">
        <v>209</v>
      </c>
      <c r="D653" s="44">
        <v>68</v>
      </c>
    </row>
    <row r="654" spans="1:4" x14ac:dyDescent="0.25">
      <c r="A654" s="7" t="s">
        <v>1327</v>
      </c>
      <c r="B654" s="7" t="s">
        <v>1313</v>
      </c>
      <c r="C654" s="7" t="s">
        <v>209</v>
      </c>
      <c r="D654" s="44">
        <v>381</v>
      </c>
    </row>
    <row r="655" spans="1:4" x14ac:dyDescent="0.25">
      <c r="A655" s="7" t="s">
        <v>1328</v>
      </c>
      <c r="B655" s="7" t="s">
        <v>1313</v>
      </c>
      <c r="C655" s="7" t="s">
        <v>209</v>
      </c>
      <c r="D655" s="44">
        <v>911</v>
      </c>
    </row>
    <row r="656" spans="1:4" x14ac:dyDescent="0.25">
      <c r="A656" s="7" t="s">
        <v>1329</v>
      </c>
      <c r="B656" s="7" t="s">
        <v>1313</v>
      </c>
      <c r="C656" s="7" t="s">
        <v>209</v>
      </c>
      <c r="D656" s="44">
        <v>83</v>
      </c>
    </row>
    <row r="657" spans="1:4" x14ac:dyDescent="0.25">
      <c r="A657" s="7" t="s">
        <v>1330</v>
      </c>
      <c r="B657" s="7" t="s">
        <v>1313</v>
      </c>
      <c r="C657" s="7" t="s">
        <v>209</v>
      </c>
      <c r="D657" s="44">
        <v>81</v>
      </c>
    </row>
    <row r="658" spans="1:4" x14ac:dyDescent="0.25">
      <c r="A658" s="7" t="s">
        <v>1331</v>
      </c>
      <c r="B658" s="7" t="s">
        <v>1313</v>
      </c>
      <c r="C658" s="7" t="s">
        <v>209</v>
      </c>
      <c r="D658" s="44">
        <v>85</v>
      </c>
    </row>
    <row r="659" spans="1:4" x14ac:dyDescent="0.25">
      <c r="A659" s="7" t="s">
        <v>1332</v>
      </c>
      <c r="B659" s="7" t="s">
        <v>1313</v>
      </c>
      <c r="C659" s="7" t="s">
        <v>209</v>
      </c>
      <c r="D659" s="44">
        <v>170</v>
      </c>
    </row>
    <row r="660" spans="1:4" x14ac:dyDescent="0.25">
      <c r="A660" s="7" t="s">
        <v>1333</v>
      </c>
      <c r="B660" s="7" t="s">
        <v>1313</v>
      </c>
      <c r="C660" s="7" t="s">
        <v>209</v>
      </c>
      <c r="D660" s="44">
        <v>230</v>
      </c>
    </row>
    <row r="661" spans="1:4" x14ac:dyDescent="0.25">
      <c r="A661" s="7" t="s">
        <v>1334</v>
      </c>
      <c r="B661" s="7" t="s">
        <v>1313</v>
      </c>
      <c r="C661" s="7" t="s">
        <v>209</v>
      </c>
      <c r="D661" s="44">
        <v>28</v>
      </c>
    </row>
    <row r="662" spans="1:4" x14ac:dyDescent="0.25">
      <c r="A662" s="7" t="s">
        <v>1335</v>
      </c>
      <c r="B662" s="7" t="s">
        <v>658</v>
      </c>
      <c r="C662" s="7" t="s">
        <v>209</v>
      </c>
      <c r="D662" s="44">
        <v>14.4</v>
      </c>
    </row>
    <row r="663" spans="1:4" x14ac:dyDescent="0.25">
      <c r="A663" s="7" t="s">
        <v>1336</v>
      </c>
      <c r="B663" s="7" t="s">
        <v>1313</v>
      </c>
      <c r="C663" s="7" t="s">
        <v>209</v>
      </c>
      <c r="D663" s="44">
        <v>35</v>
      </c>
    </row>
    <row r="664" spans="1:4" x14ac:dyDescent="0.25">
      <c r="A664" s="7" t="s">
        <v>1337</v>
      </c>
      <c r="B664" s="7" t="s">
        <v>1313</v>
      </c>
      <c r="C664" s="7" t="s">
        <v>209</v>
      </c>
      <c r="D664" s="44">
        <v>711.5</v>
      </c>
    </row>
    <row r="665" spans="1:4" x14ac:dyDescent="0.25">
      <c r="A665" s="7" t="s">
        <v>1338</v>
      </c>
      <c r="B665" s="7" t="s">
        <v>1313</v>
      </c>
      <c r="C665" s="7" t="s">
        <v>209</v>
      </c>
      <c r="D665" s="44">
        <v>41</v>
      </c>
    </row>
    <row r="666" spans="1:4" x14ac:dyDescent="0.25">
      <c r="A666" s="7" t="s">
        <v>1339</v>
      </c>
      <c r="B666" s="7" t="s">
        <v>1313</v>
      </c>
      <c r="C666" s="7" t="s">
        <v>209</v>
      </c>
      <c r="D666" s="44">
        <v>7.5</v>
      </c>
    </row>
    <row r="667" spans="1:4" x14ac:dyDescent="0.25">
      <c r="A667" s="7" t="s">
        <v>1340</v>
      </c>
      <c r="B667" s="7" t="s">
        <v>1313</v>
      </c>
      <c r="C667" s="7" t="s">
        <v>209</v>
      </c>
      <c r="D667" s="44">
        <v>93</v>
      </c>
    </row>
    <row r="668" spans="1:4" x14ac:dyDescent="0.25">
      <c r="A668" s="7" t="s">
        <v>1341</v>
      </c>
      <c r="B668" s="7" t="s">
        <v>645</v>
      </c>
      <c r="C668" s="7" t="s">
        <v>209</v>
      </c>
      <c r="D668" s="44">
        <v>7</v>
      </c>
    </row>
    <row r="669" spans="1:4" x14ac:dyDescent="0.25">
      <c r="A669" s="7" t="s">
        <v>1342</v>
      </c>
      <c r="B669" s="7" t="s">
        <v>1313</v>
      </c>
      <c r="C669" s="7" t="s">
        <v>209</v>
      </c>
      <c r="D669" s="44">
        <v>239</v>
      </c>
    </row>
    <row r="670" spans="1:4" x14ac:dyDescent="0.25">
      <c r="A670" s="7" t="s">
        <v>1343</v>
      </c>
      <c r="B670" s="7" t="s">
        <v>1313</v>
      </c>
      <c r="C670" s="7" t="s">
        <v>209</v>
      </c>
      <c r="D670" s="44">
        <v>21</v>
      </c>
    </row>
    <row r="671" spans="1:4" x14ac:dyDescent="0.25">
      <c r="A671" s="7" t="s">
        <v>1344</v>
      </c>
      <c r="B671" s="7" t="s">
        <v>1313</v>
      </c>
      <c r="C671" s="7" t="s">
        <v>209</v>
      </c>
      <c r="D671" s="44">
        <v>55</v>
      </c>
    </row>
    <row r="672" spans="1:4" x14ac:dyDescent="0.25">
      <c r="A672" s="7" t="s">
        <v>1345</v>
      </c>
      <c r="B672" s="7" t="s">
        <v>1288</v>
      </c>
      <c r="C672" s="7" t="s">
        <v>209</v>
      </c>
      <c r="D672" s="44">
        <v>15.93</v>
      </c>
    </row>
    <row r="673" spans="1:4" x14ac:dyDescent="0.25">
      <c r="A673" s="7" t="s">
        <v>1346</v>
      </c>
      <c r="B673" s="7" t="s">
        <v>681</v>
      </c>
      <c r="C673" s="7" t="s">
        <v>307</v>
      </c>
      <c r="D673" s="44">
        <v>0.26</v>
      </c>
    </row>
    <row r="674" spans="1:4" x14ac:dyDescent="0.25">
      <c r="A674" s="7" t="s">
        <v>1347</v>
      </c>
      <c r="B674" s="7" t="s">
        <v>1288</v>
      </c>
      <c r="C674" s="7" t="s">
        <v>209</v>
      </c>
      <c r="D674" s="44">
        <v>0.59</v>
      </c>
    </row>
    <row r="675" spans="1:4" x14ac:dyDescent="0.25">
      <c r="A675" s="7" t="s">
        <v>1348</v>
      </c>
      <c r="B675" s="7" t="s">
        <v>1288</v>
      </c>
      <c r="C675" s="7" t="s">
        <v>307</v>
      </c>
      <c r="D675" s="44">
        <v>23.8</v>
      </c>
    </row>
    <row r="676" spans="1:4" x14ac:dyDescent="0.25">
      <c r="A676" s="7" t="s">
        <v>1349</v>
      </c>
      <c r="B676" s="7" t="s">
        <v>642</v>
      </c>
      <c r="C676" s="7" t="s">
        <v>209</v>
      </c>
      <c r="D676" s="44">
        <v>15975</v>
      </c>
    </row>
    <row r="677" spans="1:4" x14ac:dyDescent="0.25">
      <c r="A677" s="7" t="s">
        <v>1350</v>
      </c>
      <c r="B677" s="7" t="s">
        <v>642</v>
      </c>
      <c r="C677" s="7" t="s">
        <v>209</v>
      </c>
      <c r="D677" s="44">
        <v>85863.521573999999</v>
      </c>
    </row>
    <row r="678" spans="1:4" x14ac:dyDescent="0.25">
      <c r="A678" s="7" t="s">
        <v>1351</v>
      </c>
      <c r="B678" s="7" t="s">
        <v>1352</v>
      </c>
      <c r="C678" s="7" t="s">
        <v>209</v>
      </c>
      <c r="D678" s="44">
        <v>112.1</v>
      </c>
    </row>
    <row r="679" spans="1:4" x14ac:dyDescent="0.25">
      <c r="A679" s="7" t="s">
        <v>1353</v>
      </c>
      <c r="B679" s="7" t="s">
        <v>1352</v>
      </c>
      <c r="C679" s="7" t="s">
        <v>209</v>
      </c>
      <c r="D679" s="44">
        <v>29830.400000000001</v>
      </c>
    </row>
    <row r="680" spans="1:4" x14ac:dyDescent="0.25">
      <c r="A680" s="7" t="s">
        <v>1354</v>
      </c>
      <c r="B680" s="7" t="s">
        <v>1288</v>
      </c>
      <c r="C680" s="7" t="s">
        <v>209</v>
      </c>
      <c r="D680" s="44">
        <v>8.0830000000000002</v>
      </c>
    </row>
    <row r="681" spans="1:4" x14ac:dyDescent="0.25">
      <c r="A681" s="7" t="s">
        <v>1355</v>
      </c>
      <c r="B681" s="7" t="s">
        <v>1303</v>
      </c>
      <c r="C681" s="7" t="s">
        <v>209</v>
      </c>
      <c r="D681" s="44">
        <v>94.2</v>
      </c>
    </row>
    <row r="682" spans="1:4" x14ac:dyDescent="0.25">
      <c r="A682" s="7" t="s">
        <v>1356</v>
      </c>
      <c r="B682" s="7" t="s">
        <v>1303</v>
      </c>
      <c r="C682" s="7" t="s">
        <v>209</v>
      </c>
      <c r="D682" s="44">
        <v>2.7</v>
      </c>
    </row>
    <row r="683" spans="1:4" x14ac:dyDescent="0.25">
      <c r="A683" s="7" t="s">
        <v>1357</v>
      </c>
      <c r="B683" s="7" t="s">
        <v>1313</v>
      </c>
      <c r="C683" s="7" t="s">
        <v>209</v>
      </c>
      <c r="D683" s="44">
        <v>33</v>
      </c>
    </row>
    <row r="684" spans="1:4" x14ac:dyDescent="0.25">
      <c r="A684" s="7" t="s">
        <v>1358</v>
      </c>
      <c r="B684" s="7" t="s">
        <v>1303</v>
      </c>
      <c r="C684" s="7" t="s">
        <v>209</v>
      </c>
      <c r="D684" s="44">
        <v>23.5</v>
      </c>
    </row>
    <row r="685" spans="1:4" x14ac:dyDescent="0.25">
      <c r="A685" s="7" t="s">
        <v>1359</v>
      </c>
      <c r="B685" s="7" t="s">
        <v>677</v>
      </c>
      <c r="C685" s="7" t="s">
        <v>209</v>
      </c>
      <c r="D685" s="44">
        <v>48</v>
      </c>
    </row>
    <row r="686" spans="1:4" x14ac:dyDescent="0.25">
      <c r="A686" s="7" t="s">
        <v>1360</v>
      </c>
      <c r="B686" s="7" t="s">
        <v>1303</v>
      </c>
      <c r="C686" s="7" t="s">
        <v>209</v>
      </c>
      <c r="D686" s="44">
        <v>11</v>
      </c>
    </row>
    <row r="687" spans="1:4" x14ac:dyDescent="0.25">
      <c r="A687" s="7" t="s">
        <v>1361</v>
      </c>
      <c r="B687" s="7" t="s">
        <v>1303</v>
      </c>
      <c r="C687" s="7" t="s">
        <v>209</v>
      </c>
      <c r="D687" s="44">
        <v>8</v>
      </c>
    </row>
    <row r="688" spans="1:4" x14ac:dyDescent="0.25">
      <c r="A688" s="7" t="s">
        <v>1362</v>
      </c>
      <c r="B688" s="7" t="s">
        <v>1303</v>
      </c>
      <c r="C688" s="7" t="s">
        <v>209</v>
      </c>
      <c r="D688" s="44">
        <v>2.7</v>
      </c>
    </row>
    <row r="689" spans="1:4" x14ac:dyDescent="0.25">
      <c r="A689" s="7" t="s">
        <v>1363</v>
      </c>
      <c r="B689" s="7" t="s">
        <v>1303</v>
      </c>
      <c r="C689" s="7" t="s">
        <v>209</v>
      </c>
      <c r="D689" s="44">
        <v>2.7</v>
      </c>
    </row>
    <row r="690" spans="1:4" x14ac:dyDescent="0.25">
      <c r="A690" s="7" t="s">
        <v>1364</v>
      </c>
      <c r="B690" s="7" t="s">
        <v>1303</v>
      </c>
      <c r="C690" s="7" t="s">
        <v>209</v>
      </c>
      <c r="D690" s="44">
        <v>15.3</v>
      </c>
    </row>
    <row r="691" spans="1:4" x14ac:dyDescent="0.25">
      <c r="A691" s="7" t="s">
        <v>1365</v>
      </c>
      <c r="B691" s="7" t="s">
        <v>1303</v>
      </c>
      <c r="C691" s="7" t="s">
        <v>209</v>
      </c>
      <c r="D691" s="44">
        <v>22.95</v>
      </c>
    </row>
    <row r="692" spans="1:4" x14ac:dyDescent="0.25">
      <c r="A692" s="7" t="s">
        <v>1366</v>
      </c>
      <c r="B692" s="7" t="s">
        <v>1303</v>
      </c>
      <c r="C692" s="7" t="s">
        <v>209</v>
      </c>
      <c r="D692" s="44">
        <v>87.75</v>
      </c>
    </row>
    <row r="693" spans="1:4" x14ac:dyDescent="0.25">
      <c r="A693" s="7" t="s">
        <v>1367</v>
      </c>
      <c r="B693" s="7" t="s">
        <v>1303</v>
      </c>
      <c r="C693" s="7" t="s">
        <v>209</v>
      </c>
      <c r="D693" s="44">
        <v>16.2</v>
      </c>
    </row>
    <row r="694" spans="1:4" x14ac:dyDescent="0.25">
      <c r="A694" s="7" t="s">
        <v>1368</v>
      </c>
      <c r="B694" s="7" t="s">
        <v>1303</v>
      </c>
      <c r="C694" s="7" t="s">
        <v>1078</v>
      </c>
      <c r="D694" s="44">
        <v>1.08</v>
      </c>
    </row>
    <row r="695" spans="1:4" x14ac:dyDescent="0.25">
      <c r="A695" s="7" t="s">
        <v>1369</v>
      </c>
      <c r="B695" s="7" t="s">
        <v>1303</v>
      </c>
      <c r="C695" s="7" t="s">
        <v>209</v>
      </c>
      <c r="D695" s="44">
        <v>29</v>
      </c>
    </row>
    <row r="696" spans="1:4" x14ac:dyDescent="0.25">
      <c r="A696" s="7" t="s">
        <v>1370</v>
      </c>
      <c r="B696" s="7" t="s">
        <v>1303</v>
      </c>
      <c r="C696" s="7" t="s">
        <v>209</v>
      </c>
      <c r="D696" s="44">
        <v>5.4</v>
      </c>
    </row>
    <row r="697" spans="1:4" x14ac:dyDescent="0.25">
      <c r="A697" s="7" t="s">
        <v>1371</v>
      </c>
      <c r="B697" s="7" t="s">
        <v>1303</v>
      </c>
      <c r="C697" s="7" t="s">
        <v>209</v>
      </c>
      <c r="D697" s="44">
        <v>4.4000000000000004</v>
      </c>
    </row>
    <row r="698" spans="1:4" x14ac:dyDescent="0.25">
      <c r="A698" s="7" t="s">
        <v>1372</v>
      </c>
      <c r="B698" s="7" t="s">
        <v>1303</v>
      </c>
      <c r="C698" s="7" t="s">
        <v>209</v>
      </c>
      <c r="D698" s="44">
        <v>3.4</v>
      </c>
    </row>
    <row r="699" spans="1:4" x14ac:dyDescent="0.25">
      <c r="A699" s="7" t="s">
        <v>1373</v>
      </c>
      <c r="B699" s="7" t="s">
        <v>1303</v>
      </c>
      <c r="C699" s="7" t="s">
        <v>209</v>
      </c>
      <c r="D699" s="44">
        <v>4.4000000000000004</v>
      </c>
    </row>
    <row r="700" spans="1:4" x14ac:dyDescent="0.25">
      <c r="A700" s="7" t="s">
        <v>1374</v>
      </c>
      <c r="B700" s="7" t="s">
        <v>1303</v>
      </c>
      <c r="C700" s="7" t="s">
        <v>209</v>
      </c>
      <c r="D700" s="44">
        <v>5.4</v>
      </c>
    </row>
    <row r="701" spans="1:4" x14ac:dyDescent="0.25">
      <c r="A701" s="7" t="s">
        <v>1375</v>
      </c>
      <c r="B701" s="7" t="s">
        <v>1303</v>
      </c>
      <c r="C701" s="7" t="s">
        <v>209</v>
      </c>
      <c r="D701" s="44">
        <v>5.4</v>
      </c>
    </row>
    <row r="702" spans="1:4" x14ac:dyDescent="0.25">
      <c r="A702" s="7" t="s">
        <v>1376</v>
      </c>
      <c r="B702" s="7" t="s">
        <v>1303</v>
      </c>
      <c r="C702" s="7" t="s">
        <v>209</v>
      </c>
      <c r="D702" s="44">
        <v>0.75</v>
      </c>
    </row>
    <row r="703" spans="1:4" x14ac:dyDescent="0.25">
      <c r="A703" s="7" t="s">
        <v>1377</v>
      </c>
      <c r="B703" s="7" t="s">
        <v>681</v>
      </c>
      <c r="C703" s="7" t="s">
        <v>209</v>
      </c>
      <c r="D703" s="44">
        <v>22</v>
      </c>
    </row>
    <row r="704" spans="1:4" x14ac:dyDescent="0.25">
      <c r="A704" s="7" t="s">
        <v>1378</v>
      </c>
      <c r="B704" s="7" t="s">
        <v>1303</v>
      </c>
      <c r="C704" s="7" t="s">
        <v>209</v>
      </c>
      <c r="D704" s="44">
        <v>0.34</v>
      </c>
    </row>
    <row r="705" spans="1:4" x14ac:dyDescent="0.25">
      <c r="A705" s="7" t="s">
        <v>1379</v>
      </c>
      <c r="B705" s="7" t="s">
        <v>1303</v>
      </c>
      <c r="C705" s="7" t="s">
        <v>209</v>
      </c>
      <c r="D705" s="44">
        <v>0.46</v>
      </c>
    </row>
    <row r="706" spans="1:4" x14ac:dyDescent="0.25">
      <c r="A706" s="7" t="s">
        <v>1380</v>
      </c>
      <c r="B706" s="7" t="s">
        <v>1303</v>
      </c>
      <c r="C706" s="7" t="s">
        <v>209</v>
      </c>
      <c r="D706" s="44">
        <v>0.24</v>
      </c>
    </row>
    <row r="707" spans="1:4" x14ac:dyDescent="0.25">
      <c r="A707" s="7" t="s">
        <v>1381</v>
      </c>
      <c r="B707" s="7" t="s">
        <v>1303</v>
      </c>
      <c r="C707" s="7" t="s">
        <v>209</v>
      </c>
      <c r="D707" s="44">
        <v>0.23</v>
      </c>
    </row>
    <row r="708" spans="1:4" x14ac:dyDescent="0.25">
      <c r="A708" s="7" t="s">
        <v>1382</v>
      </c>
      <c r="B708" s="7" t="s">
        <v>1303</v>
      </c>
      <c r="C708" s="7" t="s">
        <v>209</v>
      </c>
      <c r="D708" s="44">
        <v>0.27</v>
      </c>
    </row>
    <row r="709" spans="1:4" x14ac:dyDescent="0.25">
      <c r="A709" s="7" t="s">
        <v>1383</v>
      </c>
      <c r="B709" s="7" t="s">
        <v>1303</v>
      </c>
      <c r="C709" s="7" t="s">
        <v>209</v>
      </c>
      <c r="D709" s="44">
        <v>3.8</v>
      </c>
    </row>
    <row r="710" spans="1:4" x14ac:dyDescent="0.25">
      <c r="A710" s="7" t="s">
        <v>1384</v>
      </c>
      <c r="B710" s="7" t="s">
        <v>1303</v>
      </c>
      <c r="C710" s="7" t="s">
        <v>209</v>
      </c>
      <c r="D710" s="44">
        <v>11.8</v>
      </c>
    </row>
    <row r="711" spans="1:4" x14ac:dyDescent="0.25">
      <c r="A711" s="7" t="s">
        <v>1385</v>
      </c>
      <c r="B711" s="7" t="s">
        <v>1303</v>
      </c>
      <c r="C711" s="7" t="s">
        <v>209</v>
      </c>
      <c r="D711" s="44">
        <v>0.13500000000000001</v>
      </c>
    </row>
    <row r="712" spans="1:4" x14ac:dyDescent="0.25">
      <c r="A712" s="7" t="s">
        <v>1386</v>
      </c>
      <c r="B712" s="7" t="s">
        <v>681</v>
      </c>
      <c r="C712" s="7" t="s">
        <v>209</v>
      </c>
      <c r="D712" s="44">
        <v>75</v>
      </c>
    </row>
    <row r="713" spans="1:4" x14ac:dyDescent="0.25">
      <c r="A713" s="7" t="s">
        <v>2214</v>
      </c>
      <c r="B713" s="7" t="s">
        <v>1303</v>
      </c>
      <c r="C713" s="7" t="s">
        <v>209</v>
      </c>
      <c r="D713" s="44">
        <v>1.35</v>
      </c>
    </row>
    <row r="714" spans="1:4" x14ac:dyDescent="0.25">
      <c r="A714" s="7" t="s">
        <v>2214</v>
      </c>
      <c r="B714" s="7" t="s">
        <v>1303</v>
      </c>
      <c r="C714" s="7" t="s">
        <v>209</v>
      </c>
      <c r="D714" s="44">
        <v>0.95</v>
      </c>
    </row>
    <row r="715" spans="1:4" x14ac:dyDescent="0.25">
      <c r="A715" s="7" t="s">
        <v>2214</v>
      </c>
      <c r="B715" s="7" t="s">
        <v>1303</v>
      </c>
      <c r="C715" s="7" t="s">
        <v>209</v>
      </c>
      <c r="D715" s="44">
        <v>1.62</v>
      </c>
    </row>
    <row r="716" spans="1:4" x14ac:dyDescent="0.25">
      <c r="A716" s="7" t="s">
        <v>1390</v>
      </c>
      <c r="B716" s="7" t="s">
        <v>1303</v>
      </c>
      <c r="C716" s="7" t="s">
        <v>209</v>
      </c>
      <c r="D716" s="44">
        <v>2.0499999999999998</v>
      </c>
    </row>
    <row r="717" spans="1:4" x14ac:dyDescent="0.25">
      <c r="A717" s="7" t="s">
        <v>2214</v>
      </c>
      <c r="B717" s="7" t="s">
        <v>1303</v>
      </c>
      <c r="C717" s="7" t="s">
        <v>209</v>
      </c>
      <c r="D717" s="44">
        <v>2.0499999999999998</v>
      </c>
    </row>
    <row r="718" spans="1:4" x14ac:dyDescent="0.25">
      <c r="A718" s="7" t="s">
        <v>1392</v>
      </c>
      <c r="B718" s="7" t="s">
        <v>1303</v>
      </c>
      <c r="C718" s="7" t="s">
        <v>209</v>
      </c>
      <c r="D718" s="44">
        <v>0.05</v>
      </c>
    </row>
    <row r="719" spans="1:4" x14ac:dyDescent="0.25">
      <c r="A719" s="7" t="s">
        <v>1393</v>
      </c>
      <c r="B719" s="7" t="s">
        <v>1303</v>
      </c>
      <c r="C719" s="7" t="s">
        <v>209</v>
      </c>
      <c r="D719" s="44">
        <v>0.46</v>
      </c>
    </row>
    <row r="720" spans="1:4" x14ac:dyDescent="0.25">
      <c r="A720" s="7" t="s">
        <v>1394</v>
      </c>
      <c r="B720" s="7" t="s">
        <v>1303</v>
      </c>
      <c r="C720" s="7" t="s">
        <v>209</v>
      </c>
      <c r="D720" s="44">
        <v>0.27</v>
      </c>
    </row>
    <row r="721" spans="1:4" x14ac:dyDescent="0.25">
      <c r="A721" s="7" t="s">
        <v>1395</v>
      </c>
      <c r="B721" s="7" t="s">
        <v>1303</v>
      </c>
      <c r="C721" s="7" t="s">
        <v>209</v>
      </c>
      <c r="D721" s="44">
        <v>1.62</v>
      </c>
    </row>
    <row r="722" spans="1:4" x14ac:dyDescent="0.25">
      <c r="A722" s="7" t="s">
        <v>1396</v>
      </c>
      <c r="B722" s="7" t="s">
        <v>1018</v>
      </c>
      <c r="C722" s="7" t="s">
        <v>209</v>
      </c>
      <c r="D722" s="44">
        <v>0.12</v>
      </c>
    </row>
    <row r="723" spans="1:4" x14ac:dyDescent="0.25">
      <c r="A723" s="7" t="s">
        <v>1397</v>
      </c>
      <c r="B723" s="7" t="s">
        <v>1018</v>
      </c>
      <c r="C723" s="7" t="s">
        <v>1398</v>
      </c>
      <c r="D723" s="44">
        <v>267.77776999999998</v>
      </c>
    </row>
    <row r="724" spans="1:4" x14ac:dyDescent="0.25">
      <c r="A724" s="7" t="s">
        <v>1399</v>
      </c>
      <c r="B724" s="7" t="s">
        <v>681</v>
      </c>
      <c r="C724" s="7" t="s">
        <v>307</v>
      </c>
      <c r="D724" s="44">
        <v>13</v>
      </c>
    </row>
    <row r="725" spans="1:4" x14ac:dyDescent="0.25">
      <c r="A725" s="7" t="s">
        <v>1400</v>
      </c>
      <c r="B725" s="7" t="s">
        <v>1018</v>
      </c>
      <c r="C725" s="7" t="s">
        <v>1398</v>
      </c>
      <c r="D725" s="44">
        <v>0.48</v>
      </c>
    </row>
    <row r="726" spans="1:4" x14ac:dyDescent="0.25">
      <c r="A726" s="7" t="s">
        <v>1401</v>
      </c>
      <c r="B726" s="7" t="s">
        <v>1018</v>
      </c>
      <c r="C726" s="7" t="s">
        <v>209</v>
      </c>
      <c r="D726" s="44">
        <v>0.37</v>
      </c>
    </row>
    <row r="727" spans="1:4" x14ac:dyDescent="0.25">
      <c r="A727" s="7" t="s">
        <v>1402</v>
      </c>
      <c r="B727" s="7" t="s">
        <v>1018</v>
      </c>
      <c r="C727" s="7" t="s">
        <v>307</v>
      </c>
      <c r="D727" s="44">
        <v>0.42</v>
      </c>
    </row>
    <row r="728" spans="1:4" x14ac:dyDescent="0.25">
      <c r="A728" s="7" t="s">
        <v>1403</v>
      </c>
      <c r="B728" s="7" t="s">
        <v>658</v>
      </c>
      <c r="C728" s="7" t="s">
        <v>209</v>
      </c>
      <c r="D728" s="44">
        <v>1.18</v>
      </c>
    </row>
    <row r="729" spans="1:4" x14ac:dyDescent="0.25">
      <c r="A729" s="7" t="s">
        <v>1404</v>
      </c>
      <c r="B729" s="7" t="s">
        <v>1018</v>
      </c>
      <c r="C729" s="7" t="s">
        <v>307</v>
      </c>
      <c r="D729" s="44">
        <v>52</v>
      </c>
    </row>
    <row r="730" spans="1:4" x14ac:dyDescent="0.25">
      <c r="A730" s="7" t="s">
        <v>1405</v>
      </c>
      <c r="B730" s="7" t="s">
        <v>1018</v>
      </c>
      <c r="C730" s="7" t="s">
        <v>209</v>
      </c>
      <c r="D730" s="44">
        <v>0.45</v>
      </c>
    </row>
    <row r="731" spans="1:4" x14ac:dyDescent="0.25">
      <c r="A731" s="7" t="s">
        <v>1406</v>
      </c>
      <c r="B731" s="7" t="s">
        <v>1018</v>
      </c>
      <c r="C731" s="7" t="s">
        <v>307</v>
      </c>
      <c r="D731" s="44">
        <v>78</v>
      </c>
    </row>
    <row r="732" spans="1:4" x14ac:dyDescent="0.25">
      <c r="A732" s="7" t="s">
        <v>1407</v>
      </c>
      <c r="B732" s="7" t="s">
        <v>1018</v>
      </c>
      <c r="C732" s="7" t="s">
        <v>307</v>
      </c>
      <c r="D732" s="44">
        <v>36</v>
      </c>
    </row>
    <row r="733" spans="1:4" x14ac:dyDescent="0.25">
      <c r="A733" s="7" t="s">
        <v>1408</v>
      </c>
      <c r="B733" s="7" t="s">
        <v>658</v>
      </c>
      <c r="C733" s="7" t="s">
        <v>209</v>
      </c>
      <c r="D733" s="44">
        <v>3.24</v>
      </c>
    </row>
    <row r="734" spans="1:4" x14ac:dyDescent="0.25">
      <c r="A734" s="7" t="s">
        <v>1409</v>
      </c>
      <c r="B734" s="7" t="s">
        <v>658</v>
      </c>
      <c r="C734" s="7" t="s">
        <v>209</v>
      </c>
      <c r="D734" s="44">
        <v>714.87</v>
      </c>
    </row>
    <row r="735" spans="1:4" x14ac:dyDescent="0.25">
      <c r="A735" s="7" t="s">
        <v>1410</v>
      </c>
      <c r="B735" s="7" t="s">
        <v>1288</v>
      </c>
      <c r="C735" s="7" t="s">
        <v>209</v>
      </c>
      <c r="D735" s="44">
        <v>36.58</v>
      </c>
    </row>
    <row r="736" spans="1:4" x14ac:dyDescent="0.25">
      <c r="A736" s="7" t="s">
        <v>1411</v>
      </c>
      <c r="B736" s="7" t="s">
        <v>681</v>
      </c>
      <c r="C736" s="7" t="s">
        <v>209</v>
      </c>
      <c r="D736" s="44">
        <v>73</v>
      </c>
    </row>
    <row r="737" spans="1:4" x14ac:dyDescent="0.25">
      <c r="A737" s="7" t="s">
        <v>1412</v>
      </c>
      <c r="B737" s="7" t="s">
        <v>1288</v>
      </c>
      <c r="C737" s="7" t="s">
        <v>209</v>
      </c>
      <c r="D737" s="44">
        <v>26</v>
      </c>
    </row>
    <row r="738" spans="1:4" x14ac:dyDescent="0.25">
      <c r="A738" s="7" t="s">
        <v>1413</v>
      </c>
      <c r="B738" s="7" t="s">
        <v>681</v>
      </c>
      <c r="C738" s="7" t="s">
        <v>209</v>
      </c>
      <c r="D738" s="44">
        <v>6.0153999999999996</v>
      </c>
    </row>
    <row r="739" spans="1:4" x14ac:dyDescent="0.25">
      <c r="A739" s="7" t="s">
        <v>1414</v>
      </c>
      <c r="B739" s="7" t="s">
        <v>1288</v>
      </c>
      <c r="C739" s="7" t="s">
        <v>662</v>
      </c>
      <c r="D739" s="44">
        <v>14</v>
      </c>
    </row>
    <row r="740" spans="1:4" x14ac:dyDescent="0.25">
      <c r="A740" s="7" t="s">
        <v>1415</v>
      </c>
      <c r="B740" s="7" t="s">
        <v>681</v>
      </c>
      <c r="C740" s="7" t="s">
        <v>209</v>
      </c>
      <c r="D740" s="44">
        <v>37.760000000000005</v>
      </c>
    </row>
    <row r="741" spans="1:4" x14ac:dyDescent="0.25">
      <c r="A741" s="7" t="s">
        <v>1416</v>
      </c>
      <c r="B741" s="7" t="s">
        <v>681</v>
      </c>
      <c r="C741" s="7" t="s">
        <v>209</v>
      </c>
      <c r="D741" s="44">
        <v>25</v>
      </c>
    </row>
    <row r="742" spans="1:4" x14ac:dyDescent="0.25">
      <c r="A742" s="7" t="s">
        <v>1417</v>
      </c>
      <c r="B742" s="7" t="s">
        <v>677</v>
      </c>
      <c r="C742" s="7" t="s">
        <v>209</v>
      </c>
      <c r="D742" s="44">
        <v>11.45</v>
      </c>
    </row>
    <row r="743" spans="1:4" x14ac:dyDescent="0.25">
      <c r="A743" s="7" t="s">
        <v>1418</v>
      </c>
      <c r="B743" s="7" t="s">
        <v>677</v>
      </c>
      <c r="C743" s="7" t="s">
        <v>209</v>
      </c>
      <c r="D743" s="44">
        <v>38</v>
      </c>
    </row>
    <row r="744" spans="1:4" x14ac:dyDescent="0.25">
      <c r="A744" s="7" t="s">
        <v>1419</v>
      </c>
      <c r="B744" s="7" t="s">
        <v>1303</v>
      </c>
      <c r="C744" s="7" t="s">
        <v>209</v>
      </c>
      <c r="D744" s="44">
        <v>55</v>
      </c>
    </row>
    <row r="745" spans="1:4" x14ac:dyDescent="0.25">
      <c r="A745" s="7" t="s">
        <v>1420</v>
      </c>
      <c r="B745" s="7" t="s">
        <v>1303</v>
      </c>
      <c r="C745" s="7" t="s">
        <v>209</v>
      </c>
      <c r="D745" s="44">
        <v>118</v>
      </c>
    </row>
    <row r="746" spans="1:4" x14ac:dyDescent="0.25">
      <c r="A746" s="7" t="s">
        <v>1421</v>
      </c>
      <c r="B746" s="7" t="s">
        <v>681</v>
      </c>
      <c r="C746" s="7" t="s">
        <v>209</v>
      </c>
      <c r="D746" s="44">
        <v>21.24</v>
      </c>
    </row>
    <row r="747" spans="1:4" x14ac:dyDescent="0.25">
      <c r="A747" s="7" t="s">
        <v>1422</v>
      </c>
      <c r="B747" s="7" t="s">
        <v>1303</v>
      </c>
      <c r="C747" s="7" t="s">
        <v>209</v>
      </c>
      <c r="D747" s="44">
        <v>2.9</v>
      </c>
    </row>
    <row r="748" spans="1:4" x14ac:dyDescent="0.25">
      <c r="A748" s="7" t="s">
        <v>1423</v>
      </c>
      <c r="B748" s="7" t="s">
        <v>1303</v>
      </c>
      <c r="C748" s="7" t="s">
        <v>209</v>
      </c>
      <c r="D748" s="44">
        <v>14.7</v>
      </c>
    </row>
    <row r="749" spans="1:4" x14ac:dyDescent="0.25">
      <c r="A749" s="7" t="s">
        <v>1424</v>
      </c>
      <c r="B749" s="7" t="s">
        <v>1425</v>
      </c>
      <c r="C749" s="7" t="s">
        <v>209</v>
      </c>
      <c r="D749" s="44">
        <v>260</v>
      </c>
    </row>
    <row r="750" spans="1:4" x14ac:dyDescent="0.25">
      <c r="A750" s="7" t="s">
        <v>1426</v>
      </c>
      <c r="B750" s="7" t="s">
        <v>1425</v>
      </c>
      <c r="C750" s="7" t="s">
        <v>209</v>
      </c>
      <c r="D750" s="44">
        <v>450</v>
      </c>
    </row>
    <row r="751" spans="1:4" x14ac:dyDescent="0.25">
      <c r="A751" s="7" t="s">
        <v>1427</v>
      </c>
      <c r="B751" s="7" t="s">
        <v>1428</v>
      </c>
      <c r="C751" s="7" t="s">
        <v>209</v>
      </c>
      <c r="D751" s="44">
        <v>55</v>
      </c>
    </row>
    <row r="752" spans="1:4" x14ac:dyDescent="0.25">
      <c r="A752" s="7" t="s">
        <v>1429</v>
      </c>
      <c r="B752" s="7" t="s">
        <v>677</v>
      </c>
      <c r="C752" s="7" t="s">
        <v>209</v>
      </c>
      <c r="D752" s="44">
        <v>50</v>
      </c>
    </row>
    <row r="753" spans="1:4" x14ac:dyDescent="0.25">
      <c r="A753" s="7" t="s">
        <v>1430</v>
      </c>
      <c r="B753" s="7" t="s">
        <v>1431</v>
      </c>
      <c r="C753" s="7" t="s">
        <v>209</v>
      </c>
      <c r="D753" s="44">
        <v>4</v>
      </c>
    </row>
    <row r="754" spans="1:4" x14ac:dyDescent="0.25">
      <c r="A754" s="7" t="s">
        <v>1432</v>
      </c>
      <c r="B754" s="7" t="s">
        <v>1431</v>
      </c>
      <c r="C754" s="7" t="s">
        <v>209</v>
      </c>
      <c r="D754" s="44">
        <v>3</v>
      </c>
    </row>
    <row r="755" spans="1:4" x14ac:dyDescent="0.25">
      <c r="A755" s="7" t="s">
        <v>2214</v>
      </c>
      <c r="B755" s="7" t="s">
        <v>1431</v>
      </c>
      <c r="C755" s="7" t="s">
        <v>209</v>
      </c>
      <c r="D755" s="44">
        <v>3</v>
      </c>
    </row>
    <row r="756" spans="1:4" x14ac:dyDescent="0.25">
      <c r="A756" s="7" t="s">
        <v>1434</v>
      </c>
      <c r="B756" s="7" t="s">
        <v>1431</v>
      </c>
      <c r="C756" s="7" t="s">
        <v>209</v>
      </c>
      <c r="D756" s="44">
        <v>4</v>
      </c>
    </row>
    <row r="757" spans="1:4" x14ac:dyDescent="0.25">
      <c r="A757" s="7" t="s">
        <v>1435</v>
      </c>
      <c r="B757" s="7" t="s">
        <v>1431</v>
      </c>
      <c r="C757" s="7" t="s">
        <v>209</v>
      </c>
      <c r="D757" s="44">
        <v>4</v>
      </c>
    </row>
    <row r="758" spans="1:4" x14ac:dyDescent="0.25">
      <c r="A758" s="7" t="s">
        <v>1436</v>
      </c>
      <c r="B758" s="7" t="s">
        <v>1431</v>
      </c>
      <c r="C758" s="7" t="s">
        <v>209</v>
      </c>
      <c r="D758" s="44">
        <v>1.4</v>
      </c>
    </row>
    <row r="759" spans="1:4" x14ac:dyDescent="0.25">
      <c r="A759" s="7" t="s">
        <v>1437</v>
      </c>
      <c r="B759" s="7" t="s">
        <v>1431</v>
      </c>
      <c r="C759" s="7" t="s">
        <v>209</v>
      </c>
      <c r="D759" s="44">
        <v>2</v>
      </c>
    </row>
    <row r="760" spans="1:4" x14ac:dyDescent="0.25">
      <c r="A760" s="7" t="s">
        <v>2214</v>
      </c>
      <c r="B760" s="7" t="s">
        <v>1431</v>
      </c>
      <c r="C760" s="7" t="s">
        <v>209</v>
      </c>
      <c r="D760" s="44">
        <v>7</v>
      </c>
    </row>
    <row r="761" spans="1:4" x14ac:dyDescent="0.25">
      <c r="A761" s="7" t="s">
        <v>2214</v>
      </c>
      <c r="B761" s="7" t="s">
        <v>1431</v>
      </c>
      <c r="C761" s="7" t="s">
        <v>209</v>
      </c>
      <c r="D761" s="44">
        <v>5</v>
      </c>
    </row>
    <row r="762" spans="1:4" x14ac:dyDescent="0.25">
      <c r="A762" s="7" t="s">
        <v>1440</v>
      </c>
      <c r="B762" s="7" t="s">
        <v>1431</v>
      </c>
      <c r="C762" s="7" t="s">
        <v>209</v>
      </c>
      <c r="D762" s="44">
        <v>2</v>
      </c>
    </row>
    <row r="763" spans="1:4" x14ac:dyDescent="0.25">
      <c r="A763" s="7" t="s">
        <v>2214</v>
      </c>
      <c r="B763" s="7" t="s">
        <v>1431</v>
      </c>
      <c r="C763" s="7" t="s">
        <v>209</v>
      </c>
      <c r="D763" s="44">
        <v>6</v>
      </c>
    </row>
    <row r="764" spans="1:4" x14ac:dyDescent="0.25">
      <c r="A764" s="7" t="s">
        <v>615</v>
      </c>
      <c r="B764" s="7" t="s">
        <v>1431</v>
      </c>
      <c r="C764" s="7" t="s">
        <v>209</v>
      </c>
      <c r="D764" s="44">
        <v>30</v>
      </c>
    </row>
    <row r="765" spans="1:4" x14ac:dyDescent="0.25">
      <c r="A765" s="7" t="s">
        <v>1442</v>
      </c>
      <c r="B765" s="7" t="s">
        <v>1431</v>
      </c>
      <c r="C765" s="7" t="s">
        <v>209</v>
      </c>
      <c r="D765" s="44">
        <v>10</v>
      </c>
    </row>
    <row r="766" spans="1:4" x14ac:dyDescent="0.25">
      <c r="A766" s="7" t="s">
        <v>1443</v>
      </c>
      <c r="B766" s="7" t="s">
        <v>1431</v>
      </c>
      <c r="C766" s="7" t="s">
        <v>209</v>
      </c>
      <c r="D766" s="44">
        <v>10</v>
      </c>
    </row>
    <row r="767" spans="1:4" x14ac:dyDescent="0.25">
      <c r="A767" s="7" t="s">
        <v>1444</v>
      </c>
      <c r="B767" s="7" t="s">
        <v>1445</v>
      </c>
      <c r="C767" s="7" t="s">
        <v>209</v>
      </c>
      <c r="D767" s="44">
        <v>6</v>
      </c>
    </row>
    <row r="768" spans="1:4" x14ac:dyDescent="0.25">
      <c r="A768" s="7" t="s">
        <v>1446</v>
      </c>
      <c r="B768" s="7" t="s">
        <v>1445</v>
      </c>
      <c r="C768" s="7" t="s">
        <v>209</v>
      </c>
      <c r="D768" s="44">
        <v>0.7</v>
      </c>
    </row>
    <row r="769" spans="1:4" x14ac:dyDescent="0.25">
      <c r="A769" s="7" t="s">
        <v>1447</v>
      </c>
      <c r="B769" s="7" t="s">
        <v>1445</v>
      </c>
      <c r="C769" s="7" t="s">
        <v>209</v>
      </c>
      <c r="D769" s="44">
        <v>10</v>
      </c>
    </row>
    <row r="770" spans="1:4" x14ac:dyDescent="0.25">
      <c r="A770" s="7" t="s">
        <v>1448</v>
      </c>
      <c r="B770" s="7" t="s">
        <v>1445</v>
      </c>
      <c r="C770" s="7" t="s">
        <v>209</v>
      </c>
      <c r="D770" s="44">
        <v>18</v>
      </c>
    </row>
    <row r="771" spans="1:4" x14ac:dyDescent="0.25">
      <c r="A771" s="7" t="s">
        <v>1449</v>
      </c>
      <c r="B771" s="7" t="s">
        <v>1445</v>
      </c>
      <c r="C771" s="7" t="s">
        <v>209</v>
      </c>
      <c r="D771" s="44">
        <v>5.0600000000000005</v>
      </c>
    </row>
    <row r="772" spans="1:4" x14ac:dyDescent="0.25">
      <c r="A772" s="7" t="s">
        <v>1450</v>
      </c>
      <c r="B772" s="7" t="s">
        <v>1445</v>
      </c>
      <c r="C772" s="7" t="s">
        <v>209</v>
      </c>
      <c r="D772" s="44">
        <v>1.4</v>
      </c>
    </row>
    <row r="773" spans="1:4" x14ac:dyDescent="0.25">
      <c r="A773" s="7" t="s">
        <v>1451</v>
      </c>
      <c r="B773" s="7" t="s">
        <v>1445</v>
      </c>
      <c r="C773" s="7" t="s">
        <v>209</v>
      </c>
      <c r="D773" s="44">
        <v>0.31</v>
      </c>
    </row>
    <row r="774" spans="1:4" x14ac:dyDescent="0.25">
      <c r="A774" s="7" t="s">
        <v>1452</v>
      </c>
      <c r="B774" s="7" t="s">
        <v>1445</v>
      </c>
      <c r="C774" s="7" t="s">
        <v>209</v>
      </c>
      <c r="D774" s="44">
        <v>6.42</v>
      </c>
    </row>
    <row r="775" spans="1:4" x14ac:dyDescent="0.25">
      <c r="A775" s="7" t="s">
        <v>1453</v>
      </c>
      <c r="B775" s="7" t="s">
        <v>1445</v>
      </c>
      <c r="C775" s="7" t="s">
        <v>209</v>
      </c>
      <c r="D775" s="44">
        <v>0.54</v>
      </c>
    </row>
    <row r="776" spans="1:4" x14ac:dyDescent="0.25">
      <c r="A776" s="7" t="s">
        <v>1454</v>
      </c>
      <c r="B776" s="7" t="s">
        <v>1445</v>
      </c>
      <c r="C776" s="7" t="s">
        <v>209</v>
      </c>
      <c r="D776" s="44">
        <v>3.5</v>
      </c>
    </row>
    <row r="777" spans="1:4" x14ac:dyDescent="0.25">
      <c r="A777" s="7" t="s">
        <v>1455</v>
      </c>
      <c r="B777" s="7" t="s">
        <v>1445</v>
      </c>
      <c r="C777" s="7" t="s">
        <v>209</v>
      </c>
      <c r="D777" s="44">
        <v>0.21000000000000002</v>
      </c>
    </row>
    <row r="778" spans="1:4" x14ac:dyDescent="0.25">
      <c r="A778" s="7" t="s">
        <v>1456</v>
      </c>
      <c r="B778" s="7" t="s">
        <v>1445</v>
      </c>
      <c r="C778" s="7" t="s">
        <v>209</v>
      </c>
      <c r="D778" s="44">
        <v>7.0000000000000007E-2</v>
      </c>
    </row>
    <row r="779" spans="1:4" x14ac:dyDescent="0.25">
      <c r="A779" s="7" t="s">
        <v>1457</v>
      </c>
      <c r="B779" s="7" t="s">
        <v>1445</v>
      </c>
      <c r="C779" s="7" t="s">
        <v>209</v>
      </c>
      <c r="D779" s="44">
        <v>2.66</v>
      </c>
    </row>
    <row r="780" spans="1:4" x14ac:dyDescent="0.25">
      <c r="A780" s="7" t="s">
        <v>1458</v>
      </c>
      <c r="B780" s="7" t="s">
        <v>1445</v>
      </c>
      <c r="C780" s="7" t="s">
        <v>209</v>
      </c>
      <c r="D780" s="44">
        <v>0.5</v>
      </c>
    </row>
    <row r="781" spans="1:4" x14ac:dyDescent="0.25">
      <c r="A781" s="7" t="s">
        <v>1459</v>
      </c>
      <c r="B781" s="7" t="s">
        <v>1445</v>
      </c>
      <c r="C781" s="7" t="s">
        <v>209</v>
      </c>
      <c r="D781" s="44">
        <v>0.56000000000000005</v>
      </c>
    </row>
    <row r="782" spans="1:4" x14ac:dyDescent="0.25">
      <c r="A782" s="7" t="s">
        <v>1460</v>
      </c>
      <c r="B782" s="7" t="s">
        <v>1445</v>
      </c>
      <c r="C782" s="7" t="s">
        <v>209</v>
      </c>
      <c r="D782" s="44">
        <v>0.3</v>
      </c>
    </row>
    <row r="783" spans="1:4" x14ac:dyDescent="0.25">
      <c r="A783" s="7" t="s">
        <v>1461</v>
      </c>
      <c r="B783" s="7" t="s">
        <v>1445</v>
      </c>
      <c r="C783" s="7" t="s">
        <v>209</v>
      </c>
      <c r="D783" s="44">
        <v>7.0000000000000007E-2</v>
      </c>
    </row>
    <row r="784" spans="1:4" x14ac:dyDescent="0.25">
      <c r="A784" s="7" t="s">
        <v>1462</v>
      </c>
      <c r="B784" s="7" t="s">
        <v>1445</v>
      </c>
      <c r="C784" s="7" t="s">
        <v>209</v>
      </c>
      <c r="D784" s="44">
        <v>0.9</v>
      </c>
    </row>
    <row r="785" spans="1:4" x14ac:dyDescent="0.25">
      <c r="A785" s="7" t="s">
        <v>1463</v>
      </c>
      <c r="B785" s="7" t="s">
        <v>1445</v>
      </c>
      <c r="C785" s="7" t="s">
        <v>209</v>
      </c>
      <c r="D785" s="44">
        <v>0.25</v>
      </c>
    </row>
    <row r="786" spans="1:4" x14ac:dyDescent="0.25">
      <c r="A786" s="7" t="s">
        <v>1464</v>
      </c>
      <c r="B786" s="7" t="s">
        <v>1445</v>
      </c>
      <c r="C786" s="7" t="s">
        <v>209</v>
      </c>
      <c r="D786" s="44">
        <v>1.61</v>
      </c>
    </row>
    <row r="787" spans="1:4" x14ac:dyDescent="0.25">
      <c r="A787" s="7" t="s">
        <v>1465</v>
      </c>
      <c r="B787" s="7" t="s">
        <v>1445</v>
      </c>
      <c r="C787" s="7" t="s">
        <v>209</v>
      </c>
      <c r="D787" s="44">
        <v>0.06</v>
      </c>
    </row>
    <row r="788" spans="1:4" x14ac:dyDescent="0.25">
      <c r="A788" s="7" t="s">
        <v>2214</v>
      </c>
      <c r="B788" s="7" t="s">
        <v>1445</v>
      </c>
      <c r="C788" s="7" t="s">
        <v>209</v>
      </c>
      <c r="D788" s="44">
        <v>0.37</v>
      </c>
    </row>
    <row r="789" spans="1:4" x14ac:dyDescent="0.25">
      <c r="A789" s="7" t="s">
        <v>2214</v>
      </c>
      <c r="B789" s="7" t="s">
        <v>1445</v>
      </c>
      <c r="C789" s="7" t="s">
        <v>209</v>
      </c>
      <c r="D789" s="44">
        <v>9</v>
      </c>
    </row>
    <row r="790" spans="1:4" x14ac:dyDescent="0.25">
      <c r="A790" s="7" t="s">
        <v>2214</v>
      </c>
      <c r="B790" s="7" t="s">
        <v>1445</v>
      </c>
      <c r="C790" s="7" t="s">
        <v>209</v>
      </c>
      <c r="D790" s="44">
        <v>0.56000000000000005</v>
      </c>
    </row>
    <row r="791" spans="1:4" x14ac:dyDescent="0.25">
      <c r="A791" s="7" t="s">
        <v>2214</v>
      </c>
      <c r="B791" s="7" t="s">
        <v>1445</v>
      </c>
      <c r="C791" s="7" t="s">
        <v>209</v>
      </c>
      <c r="D791" s="44">
        <v>8</v>
      </c>
    </row>
    <row r="792" spans="1:4" x14ac:dyDescent="0.25">
      <c r="A792" s="7" t="s">
        <v>1470</v>
      </c>
      <c r="B792" s="7" t="s">
        <v>1445</v>
      </c>
      <c r="C792" s="7" t="s">
        <v>209</v>
      </c>
      <c r="D792" s="44">
        <v>0.97</v>
      </c>
    </row>
    <row r="793" spans="1:4" x14ac:dyDescent="0.25">
      <c r="A793" s="7" t="s">
        <v>1471</v>
      </c>
      <c r="B793" s="7" t="s">
        <v>1445</v>
      </c>
      <c r="C793" s="7" t="s">
        <v>209</v>
      </c>
      <c r="D793" s="44">
        <v>1.56</v>
      </c>
    </row>
    <row r="794" spans="1:4" x14ac:dyDescent="0.25">
      <c r="A794" s="7" t="s">
        <v>1472</v>
      </c>
      <c r="B794" s="7" t="s">
        <v>1445</v>
      </c>
      <c r="C794" s="7" t="s">
        <v>209</v>
      </c>
      <c r="D794" s="44">
        <v>0.44</v>
      </c>
    </row>
    <row r="795" spans="1:4" x14ac:dyDescent="0.25">
      <c r="A795" s="7" t="s">
        <v>1473</v>
      </c>
      <c r="B795" s="7" t="s">
        <v>1445</v>
      </c>
      <c r="C795" s="7" t="s">
        <v>209</v>
      </c>
      <c r="D795" s="44">
        <v>0.79</v>
      </c>
    </row>
    <row r="796" spans="1:4" x14ac:dyDescent="0.25">
      <c r="A796" s="7" t="s">
        <v>1474</v>
      </c>
      <c r="B796" s="7" t="s">
        <v>1445</v>
      </c>
      <c r="C796" s="7" t="s">
        <v>209</v>
      </c>
      <c r="D796" s="44">
        <v>0.67999999999999994</v>
      </c>
    </row>
    <row r="797" spans="1:4" x14ac:dyDescent="0.25">
      <c r="A797" s="7" t="s">
        <v>1475</v>
      </c>
      <c r="B797" s="7" t="s">
        <v>1445</v>
      </c>
      <c r="C797" s="7" t="s">
        <v>209</v>
      </c>
      <c r="D797" s="44">
        <v>2.71</v>
      </c>
    </row>
    <row r="798" spans="1:4" x14ac:dyDescent="0.25">
      <c r="A798" s="7" t="s">
        <v>1476</v>
      </c>
      <c r="B798" s="7" t="s">
        <v>1445</v>
      </c>
      <c r="C798" s="7" t="s">
        <v>209</v>
      </c>
      <c r="D798" s="44">
        <v>13.3</v>
      </c>
    </row>
    <row r="799" spans="1:4" x14ac:dyDescent="0.25">
      <c r="A799" s="7" t="s">
        <v>1477</v>
      </c>
      <c r="B799" s="7" t="s">
        <v>1445</v>
      </c>
      <c r="C799" s="7" t="s">
        <v>209</v>
      </c>
      <c r="D799" s="44">
        <v>1.3</v>
      </c>
    </row>
    <row r="800" spans="1:4" x14ac:dyDescent="0.25">
      <c r="A800" s="7" t="s">
        <v>1478</v>
      </c>
      <c r="B800" s="7" t="s">
        <v>1445</v>
      </c>
      <c r="C800" s="7" t="s">
        <v>209</v>
      </c>
      <c r="D800" s="44">
        <v>1.35</v>
      </c>
    </row>
    <row r="801" spans="1:4" x14ac:dyDescent="0.25">
      <c r="A801" s="7" t="s">
        <v>1479</v>
      </c>
      <c r="B801" s="7" t="s">
        <v>1445</v>
      </c>
      <c r="C801" s="7" t="s">
        <v>209</v>
      </c>
      <c r="D801" s="44">
        <v>4.26</v>
      </c>
    </row>
    <row r="802" spans="1:4" x14ac:dyDescent="0.25">
      <c r="A802" s="7" t="s">
        <v>1480</v>
      </c>
      <c r="B802" s="7" t="s">
        <v>1445</v>
      </c>
      <c r="C802" s="7" t="s">
        <v>209</v>
      </c>
      <c r="D802" s="44">
        <v>0.623</v>
      </c>
    </row>
    <row r="803" spans="1:4" x14ac:dyDescent="0.25">
      <c r="A803" s="7" t="s">
        <v>1481</v>
      </c>
      <c r="B803" s="7" t="s">
        <v>1445</v>
      </c>
      <c r="C803" s="7" t="s">
        <v>209</v>
      </c>
      <c r="D803" s="44">
        <v>0.18</v>
      </c>
    </row>
    <row r="804" spans="1:4" x14ac:dyDescent="0.25">
      <c r="A804" s="7" t="s">
        <v>1482</v>
      </c>
      <c r="B804" s="7" t="s">
        <v>1445</v>
      </c>
      <c r="C804" s="7" t="s">
        <v>209</v>
      </c>
      <c r="D804" s="44">
        <v>1.8</v>
      </c>
    </row>
    <row r="805" spans="1:4" x14ac:dyDescent="0.25">
      <c r="A805" s="7" t="s">
        <v>1483</v>
      </c>
      <c r="B805" s="7" t="s">
        <v>1445</v>
      </c>
      <c r="C805" s="7" t="s">
        <v>209</v>
      </c>
      <c r="D805" s="44">
        <v>2.02</v>
      </c>
    </row>
    <row r="806" spans="1:4" x14ac:dyDescent="0.25">
      <c r="A806" s="7" t="s">
        <v>2214</v>
      </c>
      <c r="B806" s="7" t="s">
        <v>1445</v>
      </c>
      <c r="C806" s="7" t="s">
        <v>209</v>
      </c>
      <c r="D806" s="44">
        <v>0.74</v>
      </c>
    </row>
    <row r="807" spans="1:4" x14ac:dyDescent="0.25">
      <c r="A807" s="7" t="s">
        <v>2214</v>
      </c>
      <c r="B807" s="7" t="s">
        <v>1445</v>
      </c>
      <c r="C807" s="7" t="s">
        <v>209</v>
      </c>
      <c r="D807" s="44">
        <v>1.25</v>
      </c>
    </row>
    <row r="808" spans="1:4" x14ac:dyDescent="0.25">
      <c r="A808" s="7" t="s">
        <v>1486</v>
      </c>
      <c r="B808" s="7" t="s">
        <v>1445</v>
      </c>
      <c r="C808" s="7" t="s">
        <v>209</v>
      </c>
      <c r="D808" s="44">
        <v>13</v>
      </c>
    </row>
    <row r="809" spans="1:4" x14ac:dyDescent="0.25">
      <c r="A809" s="7" t="s">
        <v>1487</v>
      </c>
      <c r="B809" s="7" t="s">
        <v>1445</v>
      </c>
      <c r="C809" s="7" t="s">
        <v>209</v>
      </c>
      <c r="D809" s="44">
        <v>2.1</v>
      </c>
    </row>
    <row r="810" spans="1:4" x14ac:dyDescent="0.25">
      <c r="A810" s="7" t="s">
        <v>1488</v>
      </c>
      <c r="B810" s="7" t="s">
        <v>1445</v>
      </c>
      <c r="C810" s="7" t="s">
        <v>209</v>
      </c>
      <c r="D810" s="44">
        <v>1.5</v>
      </c>
    </row>
    <row r="811" spans="1:4" x14ac:dyDescent="0.25">
      <c r="A811" s="7" t="s">
        <v>1489</v>
      </c>
      <c r="B811" s="7" t="s">
        <v>1445</v>
      </c>
      <c r="C811" s="7" t="s">
        <v>209</v>
      </c>
      <c r="D811" s="44">
        <v>9.36</v>
      </c>
    </row>
    <row r="812" spans="1:4" x14ac:dyDescent="0.25">
      <c r="A812" s="7" t="s">
        <v>1490</v>
      </c>
      <c r="B812" s="7" t="s">
        <v>1445</v>
      </c>
      <c r="C812" s="7" t="s">
        <v>209</v>
      </c>
      <c r="D812" s="44">
        <v>1</v>
      </c>
    </row>
    <row r="813" spans="1:4" x14ac:dyDescent="0.25">
      <c r="A813" s="7" t="s">
        <v>1491</v>
      </c>
      <c r="B813" s="7" t="s">
        <v>1445</v>
      </c>
      <c r="C813" s="7" t="s">
        <v>209</v>
      </c>
      <c r="D813" s="44">
        <v>3.3</v>
      </c>
    </row>
    <row r="814" spans="1:4" x14ac:dyDescent="0.25">
      <c r="A814" s="7" t="s">
        <v>1492</v>
      </c>
      <c r="B814" s="7" t="s">
        <v>1445</v>
      </c>
      <c r="C814" s="7" t="s">
        <v>209</v>
      </c>
      <c r="D814" s="44">
        <v>1.07</v>
      </c>
    </row>
    <row r="815" spans="1:4" x14ac:dyDescent="0.25">
      <c r="A815" s="7" t="s">
        <v>1493</v>
      </c>
      <c r="B815" s="7" t="s">
        <v>1445</v>
      </c>
      <c r="C815" s="7" t="s">
        <v>209</v>
      </c>
      <c r="D815" s="44">
        <v>9.2199999999999989</v>
      </c>
    </row>
    <row r="816" spans="1:4" x14ac:dyDescent="0.25">
      <c r="A816" s="7" t="s">
        <v>1494</v>
      </c>
      <c r="B816" s="7" t="s">
        <v>1445</v>
      </c>
      <c r="C816" s="7" t="s">
        <v>209</v>
      </c>
      <c r="D816" s="44">
        <v>2.9</v>
      </c>
    </row>
    <row r="817" spans="1:4" x14ac:dyDescent="0.25">
      <c r="A817" s="7" t="s">
        <v>1495</v>
      </c>
      <c r="B817" s="7" t="s">
        <v>1445</v>
      </c>
      <c r="C817" s="7" t="s">
        <v>209</v>
      </c>
      <c r="D817" s="44">
        <v>3</v>
      </c>
    </row>
    <row r="818" spans="1:4" x14ac:dyDescent="0.25">
      <c r="A818" s="7" t="s">
        <v>1496</v>
      </c>
      <c r="B818" s="7" t="s">
        <v>1445</v>
      </c>
      <c r="C818" s="7" t="s">
        <v>209</v>
      </c>
      <c r="D818" s="44">
        <v>4</v>
      </c>
    </row>
    <row r="819" spans="1:4" x14ac:dyDescent="0.25">
      <c r="A819" s="7" t="s">
        <v>1497</v>
      </c>
      <c r="B819" s="7" t="s">
        <v>1445</v>
      </c>
      <c r="C819" s="7" t="s">
        <v>209</v>
      </c>
      <c r="D819" s="44">
        <v>2.48</v>
      </c>
    </row>
    <row r="820" spans="1:4" x14ac:dyDescent="0.25">
      <c r="A820" s="7" t="s">
        <v>1498</v>
      </c>
      <c r="B820" s="7" t="s">
        <v>1445</v>
      </c>
      <c r="C820" s="7" t="s">
        <v>209</v>
      </c>
      <c r="D820" s="44">
        <v>1.06</v>
      </c>
    </row>
    <row r="821" spans="1:4" x14ac:dyDescent="0.25">
      <c r="A821" s="7" t="s">
        <v>1499</v>
      </c>
      <c r="B821" s="7" t="s">
        <v>1445</v>
      </c>
      <c r="C821" s="7" t="s">
        <v>209</v>
      </c>
      <c r="D821" s="44">
        <v>1.1000000000000001</v>
      </c>
    </row>
    <row r="822" spans="1:4" x14ac:dyDescent="0.25">
      <c r="A822" s="7" t="s">
        <v>1500</v>
      </c>
      <c r="B822" s="7" t="s">
        <v>1445</v>
      </c>
      <c r="C822" s="7" t="s">
        <v>209</v>
      </c>
      <c r="D822" s="44">
        <v>1</v>
      </c>
    </row>
    <row r="823" spans="1:4" x14ac:dyDescent="0.25">
      <c r="A823" s="7" t="s">
        <v>1501</v>
      </c>
      <c r="B823" s="7" t="s">
        <v>1445</v>
      </c>
      <c r="C823" s="7" t="s">
        <v>209</v>
      </c>
      <c r="D823" s="44">
        <v>0.55000000000000004</v>
      </c>
    </row>
    <row r="824" spans="1:4" x14ac:dyDescent="0.25">
      <c r="A824" s="7" t="s">
        <v>1502</v>
      </c>
      <c r="B824" s="7" t="s">
        <v>1445</v>
      </c>
      <c r="C824" s="7" t="s">
        <v>209</v>
      </c>
      <c r="D824" s="44">
        <v>1</v>
      </c>
    </row>
    <row r="825" spans="1:4" x14ac:dyDescent="0.25">
      <c r="A825" s="7" t="s">
        <v>1503</v>
      </c>
      <c r="B825" s="7" t="s">
        <v>1445</v>
      </c>
      <c r="C825" s="7" t="s">
        <v>209</v>
      </c>
      <c r="D825" s="44">
        <v>6.34</v>
      </c>
    </row>
    <row r="826" spans="1:4" x14ac:dyDescent="0.25">
      <c r="A826" s="7" t="s">
        <v>1504</v>
      </c>
      <c r="B826" s="7" t="s">
        <v>1445</v>
      </c>
      <c r="C826" s="7" t="s">
        <v>209</v>
      </c>
      <c r="D826" s="44">
        <v>1.25</v>
      </c>
    </row>
    <row r="827" spans="1:4" x14ac:dyDescent="0.25">
      <c r="A827" s="7" t="s">
        <v>1505</v>
      </c>
      <c r="B827" s="7" t="s">
        <v>1445</v>
      </c>
      <c r="C827" s="7" t="s">
        <v>209</v>
      </c>
      <c r="D827" s="44">
        <v>13.8</v>
      </c>
    </row>
    <row r="828" spans="1:4" x14ac:dyDescent="0.25">
      <c r="A828" s="7" t="s">
        <v>1506</v>
      </c>
      <c r="B828" s="7" t="s">
        <v>1445</v>
      </c>
      <c r="C828" s="7" t="s">
        <v>209</v>
      </c>
      <c r="D828" s="44">
        <v>17.899999999999999</v>
      </c>
    </row>
    <row r="829" spans="1:4" x14ac:dyDescent="0.25">
      <c r="A829" s="7" t="s">
        <v>1507</v>
      </c>
      <c r="B829" s="7" t="s">
        <v>1445</v>
      </c>
      <c r="C829" s="7" t="s">
        <v>209</v>
      </c>
      <c r="D829" s="44">
        <v>0.53</v>
      </c>
    </row>
    <row r="830" spans="1:4" x14ac:dyDescent="0.25">
      <c r="A830" s="7" t="s">
        <v>1508</v>
      </c>
      <c r="B830" s="7" t="s">
        <v>1445</v>
      </c>
      <c r="C830" s="7" t="s">
        <v>209</v>
      </c>
      <c r="D830" s="44">
        <v>0.15</v>
      </c>
    </row>
    <row r="831" spans="1:4" x14ac:dyDescent="0.25">
      <c r="A831" s="7" t="s">
        <v>1509</v>
      </c>
      <c r="B831" s="7" t="s">
        <v>1445</v>
      </c>
      <c r="C831" s="7" t="s">
        <v>209</v>
      </c>
      <c r="D831" s="44">
        <v>1.2999999999999998</v>
      </c>
    </row>
    <row r="832" spans="1:4" x14ac:dyDescent="0.25">
      <c r="A832" s="7" t="s">
        <v>1510</v>
      </c>
      <c r="B832" s="7" t="s">
        <v>1445</v>
      </c>
      <c r="C832" s="7" t="s">
        <v>209</v>
      </c>
      <c r="D832" s="44">
        <v>6.15</v>
      </c>
    </row>
    <row r="833" spans="1:4" x14ac:dyDescent="0.25">
      <c r="A833" s="7" t="s">
        <v>1511</v>
      </c>
      <c r="B833" s="7" t="s">
        <v>1445</v>
      </c>
      <c r="C833" s="7" t="s">
        <v>209</v>
      </c>
      <c r="D833" s="44">
        <v>0.67</v>
      </c>
    </row>
    <row r="834" spans="1:4" x14ac:dyDescent="0.25">
      <c r="A834" s="7" t="s">
        <v>1512</v>
      </c>
      <c r="B834" s="7" t="s">
        <v>1445</v>
      </c>
      <c r="C834" s="7" t="s">
        <v>209</v>
      </c>
      <c r="D834" s="44">
        <v>8</v>
      </c>
    </row>
    <row r="835" spans="1:4" x14ac:dyDescent="0.25">
      <c r="A835" s="7" t="s">
        <v>1513</v>
      </c>
      <c r="B835" s="7" t="s">
        <v>1445</v>
      </c>
      <c r="C835" s="7" t="s">
        <v>209</v>
      </c>
      <c r="D835" s="44">
        <v>0.3</v>
      </c>
    </row>
    <row r="836" spans="1:4" x14ac:dyDescent="0.25">
      <c r="A836" s="7" t="s">
        <v>1514</v>
      </c>
      <c r="B836" s="7" t="s">
        <v>1445</v>
      </c>
      <c r="C836" s="7" t="s">
        <v>209</v>
      </c>
      <c r="D836" s="44">
        <v>0.45</v>
      </c>
    </row>
    <row r="837" spans="1:4" x14ac:dyDescent="0.25">
      <c r="A837" s="7" t="s">
        <v>1515</v>
      </c>
      <c r="B837" s="7" t="s">
        <v>1445</v>
      </c>
      <c r="C837" s="7" t="s">
        <v>209</v>
      </c>
      <c r="D837" s="44">
        <v>1.6099999999999999</v>
      </c>
    </row>
    <row r="838" spans="1:4" x14ac:dyDescent="0.25">
      <c r="A838" s="7" t="s">
        <v>1516</v>
      </c>
      <c r="B838" s="7" t="s">
        <v>1445</v>
      </c>
      <c r="C838" s="7" t="s">
        <v>209</v>
      </c>
      <c r="D838" s="44">
        <v>0.37</v>
      </c>
    </row>
    <row r="839" spans="1:4" x14ac:dyDescent="0.25">
      <c r="A839" s="7" t="s">
        <v>1517</v>
      </c>
      <c r="B839" s="7" t="s">
        <v>1445</v>
      </c>
      <c r="C839" s="7" t="s">
        <v>209</v>
      </c>
      <c r="D839" s="44">
        <v>0.5</v>
      </c>
    </row>
    <row r="840" spans="1:4" x14ac:dyDescent="0.25">
      <c r="A840" s="7" t="s">
        <v>1518</v>
      </c>
      <c r="B840" s="7" t="s">
        <v>1445</v>
      </c>
      <c r="C840" s="7" t="s">
        <v>209</v>
      </c>
      <c r="D840" s="44">
        <v>0.42</v>
      </c>
    </row>
    <row r="841" spans="1:4" x14ac:dyDescent="0.25">
      <c r="A841" s="7" t="s">
        <v>1519</v>
      </c>
      <c r="B841" s="7" t="s">
        <v>1445</v>
      </c>
      <c r="C841" s="7" t="s">
        <v>209</v>
      </c>
      <c r="D841" s="44">
        <v>0.78</v>
      </c>
    </row>
    <row r="842" spans="1:4" x14ac:dyDescent="0.25">
      <c r="A842" s="7" t="s">
        <v>2214</v>
      </c>
      <c r="B842" s="7" t="s">
        <v>1445</v>
      </c>
      <c r="C842" s="7" t="s">
        <v>209</v>
      </c>
      <c r="D842" s="44">
        <v>5</v>
      </c>
    </row>
    <row r="843" spans="1:4" x14ac:dyDescent="0.25">
      <c r="A843" s="7" t="s">
        <v>2214</v>
      </c>
      <c r="B843" s="7" t="s">
        <v>1445</v>
      </c>
      <c r="C843" s="7" t="s">
        <v>209</v>
      </c>
      <c r="D843" s="44">
        <v>14.100000000000001</v>
      </c>
    </row>
    <row r="844" spans="1:4" x14ac:dyDescent="0.25">
      <c r="A844" s="7" t="s">
        <v>2214</v>
      </c>
      <c r="B844" s="7" t="s">
        <v>1445</v>
      </c>
      <c r="C844" s="7" t="s">
        <v>209</v>
      </c>
      <c r="D844" s="44">
        <v>9.1999999999999993</v>
      </c>
    </row>
    <row r="845" spans="1:4" x14ac:dyDescent="0.25">
      <c r="A845" s="7" t="s">
        <v>1523</v>
      </c>
      <c r="B845" s="7" t="s">
        <v>1445</v>
      </c>
      <c r="C845" s="7" t="s">
        <v>209</v>
      </c>
      <c r="D845" s="44">
        <v>7.0000000000000007E-2</v>
      </c>
    </row>
    <row r="846" spans="1:4" x14ac:dyDescent="0.25">
      <c r="A846" s="7" t="s">
        <v>1524</v>
      </c>
      <c r="B846" s="7" t="s">
        <v>1445</v>
      </c>
      <c r="C846" s="7" t="s">
        <v>209</v>
      </c>
      <c r="D846" s="44">
        <v>0.05</v>
      </c>
    </row>
    <row r="847" spans="1:4" x14ac:dyDescent="0.25">
      <c r="A847" s="7" t="s">
        <v>1525</v>
      </c>
      <c r="B847" s="7" t="s">
        <v>1445</v>
      </c>
      <c r="C847" s="7" t="s">
        <v>209</v>
      </c>
      <c r="D847" s="44">
        <v>0.21000000000000002</v>
      </c>
    </row>
    <row r="848" spans="1:4" x14ac:dyDescent="0.25">
      <c r="A848" s="7" t="s">
        <v>1526</v>
      </c>
      <c r="B848" s="7" t="s">
        <v>1445</v>
      </c>
      <c r="C848" s="7" t="s">
        <v>209</v>
      </c>
      <c r="D848" s="44">
        <v>18.600000000000001</v>
      </c>
    </row>
    <row r="849" spans="1:4" x14ac:dyDescent="0.25">
      <c r="A849" s="7" t="s">
        <v>1527</v>
      </c>
      <c r="B849" s="7" t="s">
        <v>1445</v>
      </c>
      <c r="C849" s="7" t="s">
        <v>209</v>
      </c>
      <c r="D849" s="44">
        <v>55</v>
      </c>
    </row>
    <row r="850" spans="1:4" x14ac:dyDescent="0.25">
      <c r="A850" s="7" t="s">
        <v>1528</v>
      </c>
      <c r="B850" s="7" t="s">
        <v>1445</v>
      </c>
      <c r="C850" s="7" t="s">
        <v>209</v>
      </c>
      <c r="D850" s="44">
        <v>15</v>
      </c>
    </row>
    <row r="851" spans="1:4" x14ac:dyDescent="0.25">
      <c r="A851" s="7" t="s">
        <v>1529</v>
      </c>
      <c r="B851" s="7" t="s">
        <v>1445</v>
      </c>
      <c r="C851" s="7" t="s">
        <v>209</v>
      </c>
      <c r="D851" s="44">
        <v>22</v>
      </c>
    </row>
    <row r="852" spans="1:4" x14ac:dyDescent="0.25">
      <c r="A852" s="7" t="s">
        <v>1530</v>
      </c>
      <c r="B852" s="7" t="s">
        <v>1445</v>
      </c>
      <c r="C852" s="7" t="s">
        <v>209</v>
      </c>
      <c r="D852" s="44">
        <v>24.4</v>
      </c>
    </row>
    <row r="853" spans="1:4" x14ac:dyDescent="0.25">
      <c r="A853" s="7" t="s">
        <v>1531</v>
      </c>
      <c r="B853" s="7" t="s">
        <v>1445</v>
      </c>
      <c r="C853" s="7" t="s">
        <v>209</v>
      </c>
      <c r="D853" s="44">
        <v>1.98</v>
      </c>
    </row>
    <row r="854" spans="1:4" x14ac:dyDescent="0.25">
      <c r="A854" s="7" t="s">
        <v>1532</v>
      </c>
      <c r="B854" s="7" t="s">
        <v>1445</v>
      </c>
      <c r="C854" s="7" t="s">
        <v>209</v>
      </c>
      <c r="D854" s="44">
        <v>30</v>
      </c>
    </row>
    <row r="855" spans="1:4" x14ac:dyDescent="0.25">
      <c r="A855" s="7" t="s">
        <v>1533</v>
      </c>
      <c r="B855" s="7" t="s">
        <v>1445</v>
      </c>
      <c r="C855" s="7" t="s">
        <v>209</v>
      </c>
      <c r="D855" s="44">
        <v>15.9</v>
      </c>
    </row>
    <row r="856" spans="1:4" x14ac:dyDescent="0.25">
      <c r="A856" s="7" t="s">
        <v>1534</v>
      </c>
      <c r="B856" s="7" t="s">
        <v>1445</v>
      </c>
      <c r="C856" s="7" t="s">
        <v>209</v>
      </c>
      <c r="D856" s="44">
        <v>10.3</v>
      </c>
    </row>
    <row r="857" spans="1:4" x14ac:dyDescent="0.25">
      <c r="A857" s="7" t="s">
        <v>1535</v>
      </c>
      <c r="B857" s="7" t="s">
        <v>1445</v>
      </c>
      <c r="C857" s="7" t="s">
        <v>209</v>
      </c>
      <c r="D857" s="44">
        <v>94.1</v>
      </c>
    </row>
    <row r="858" spans="1:4" x14ac:dyDescent="0.25">
      <c r="A858" s="7" t="s">
        <v>1536</v>
      </c>
      <c r="B858" s="7" t="s">
        <v>1445</v>
      </c>
      <c r="C858" s="7" t="s">
        <v>209</v>
      </c>
      <c r="D858" s="44">
        <v>10.18</v>
      </c>
    </row>
    <row r="859" spans="1:4" x14ac:dyDescent="0.25">
      <c r="A859" s="7" t="s">
        <v>1537</v>
      </c>
      <c r="B859" s="7" t="s">
        <v>1445</v>
      </c>
      <c r="C859" s="7" t="s">
        <v>209</v>
      </c>
      <c r="D859" s="44">
        <v>7.92</v>
      </c>
    </row>
    <row r="860" spans="1:4" x14ac:dyDescent="0.25">
      <c r="A860" s="7" t="s">
        <v>1538</v>
      </c>
      <c r="B860" s="7" t="s">
        <v>1445</v>
      </c>
      <c r="C860" s="7" t="s">
        <v>209</v>
      </c>
      <c r="D860" s="44">
        <v>9.9</v>
      </c>
    </row>
    <row r="861" spans="1:4" x14ac:dyDescent="0.25">
      <c r="A861" s="7" t="s">
        <v>1539</v>
      </c>
      <c r="B861" s="7" t="s">
        <v>1445</v>
      </c>
      <c r="C861" s="7" t="s">
        <v>209</v>
      </c>
      <c r="D861" s="44">
        <v>4</v>
      </c>
    </row>
    <row r="862" spans="1:4" x14ac:dyDescent="0.25">
      <c r="A862" s="7" t="s">
        <v>1540</v>
      </c>
      <c r="B862" s="7" t="s">
        <v>1445</v>
      </c>
      <c r="C862" s="7" t="s">
        <v>209</v>
      </c>
      <c r="D862" s="44">
        <v>6.2</v>
      </c>
    </row>
    <row r="863" spans="1:4" x14ac:dyDescent="0.25">
      <c r="A863" s="7" t="s">
        <v>1541</v>
      </c>
      <c r="B863" s="7" t="s">
        <v>1445</v>
      </c>
      <c r="C863" s="7" t="s">
        <v>209</v>
      </c>
      <c r="D863" s="44">
        <v>0.7</v>
      </c>
    </row>
    <row r="864" spans="1:4" x14ac:dyDescent="0.25">
      <c r="A864" s="7" t="s">
        <v>2214</v>
      </c>
      <c r="B864" s="7" t="s">
        <v>1445</v>
      </c>
      <c r="C864" s="7" t="s">
        <v>209</v>
      </c>
      <c r="D864" s="44">
        <v>57.415384000000003</v>
      </c>
    </row>
    <row r="865" spans="1:4" x14ac:dyDescent="0.25">
      <c r="A865" s="7" t="s">
        <v>2214</v>
      </c>
      <c r="B865" s="7" t="s">
        <v>1445</v>
      </c>
      <c r="C865" s="7" t="s">
        <v>209</v>
      </c>
      <c r="D865" s="44">
        <v>24</v>
      </c>
    </row>
    <row r="866" spans="1:4" x14ac:dyDescent="0.25">
      <c r="A866" s="7" t="s">
        <v>2214</v>
      </c>
      <c r="B866" s="7" t="s">
        <v>1445</v>
      </c>
      <c r="C866" s="7" t="s">
        <v>209</v>
      </c>
      <c r="D866" s="44">
        <v>21.3</v>
      </c>
    </row>
    <row r="867" spans="1:4" x14ac:dyDescent="0.25">
      <c r="A867" s="7" t="s">
        <v>2214</v>
      </c>
      <c r="B867" s="7" t="s">
        <v>1445</v>
      </c>
      <c r="C867" s="7" t="s">
        <v>209</v>
      </c>
      <c r="D867" s="44">
        <v>49.3</v>
      </c>
    </row>
    <row r="868" spans="1:4" x14ac:dyDescent="0.25">
      <c r="A868" s="7" t="s">
        <v>1546</v>
      </c>
      <c r="B868" s="7" t="s">
        <v>1445</v>
      </c>
      <c r="C868" s="7" t="s">
        <v>209</v>
      </c>
      <c r="D868" s="44">
        <v>1.1299999999999999</v>
      </c>
    </row>
    <row r="869" spans="1:4" x14ac:dyDescent="0.25">
      <c r="A869" s="7" t="s">
        <v>1547</v>
      </c>
      <c r="B869" s="7" t="s">
        <v>1445</v>
      </c>
      <c r="C869" s="7" t="s">
        <v>209</v>
      </c>
      <c r="D869" s="44">
        <v>0.6</v>
      </c>
    </row>
    <row r="870" spans="1:4" x14ac:dyDescent="0.25">
      <c r="A870" s="7" t="s">
        <v>1548</v>
      </c>
      <c r="B870" s="7" t="s">
        <v>1445</v>
      </c>
      <c r="C870" s="7" t="s">
        <v>209</v>
      </c>
      <c r="D870" s="44">
        <v>7.6</v>
      </c>
    </row>
    <row r="871" spans="1:4" x14ac:dyDescent="0.25">
      <c r="A871" s="7" t="s">
        <v>1549</v>
      </c>
      <c r="B871" s="7" t="s">
        <v>1445</v>
      </c>
      <c r="C871" s="7" t="s">
        <v>209</v>
      </c>
      <c r="D871" s="44">
        <v>0.32</v>
      </c>
    </row>
    <row r="872" spans="1:4" x14ac:dyDescent="0.25">
      <c r="A872" s="7" t="s">
        <v>1550</v>
      </c>
      <c r="B872" s="7" t="s">
        <v>1445</v>
      </c>
      <c r="C872" s="7" t="s">
        <v>209</v>
      </c>
      <c r="D872" s="44">
        <v>10.27</v>
      </c>
    </row>
    <row r="873" spans="1:4" x14ac:dyDescent="0.25">
      <c r="A873" s="7" t="s">
        <v>1551</v>
      </c>
      <c r="B873" s="7" t="s">
        <v>1445</v>
      </c>
      <c r="C873" s="7" t="s">
        <v>209</v>
      </c>
      <c r="D873" s="44">
        <v>14.4</v>
      </c>
    </row>
    <row r="874" spans="1:4" x14ac:dyDescent="0.25">
      <c r="A874" s="7" t="s">
        <v>1552</v>
      </c>
      <c r="B874" s="7" t="s">
        <v>1445</v>
      </c>
      <c r="C874" s="7" t="s">
        <v>209</v>
      </c>
      <c r="D874" s="44">
        <v>0.43</v>
      </c>
    </row>
    <row r="875" spans="1:4" x14ac:dyDescent="0.25">
      <c r="A875" s="7" t="s">
        <v>1553</v>
      </c>
      <c r="B875" s="7" t="s">
        <v>1445</v>
      </c>
      <c r="C875" s="7" t="s">
        <v>209</v>
      </c>
      <c r="D875" s="44">
        <v>8</v>
      </c>
    </row>
    <row r="876" spans="1:4" x14ac:dyDescent="0.25">
      <c r="A876" s="7" t="s">
        <v>1554</v>
      </c>
      <c r="B876" s="7" t="s">
        <v>1445</v>
      </c>
      <c r="C876" s="7" t="s">
        <v>209</v>
      </c>
      <c r="D876" s="44">
        <v>8.8000000000000007</v>
      </c>
    </row>
    <row r="877" spans="1:4" x14ac:dyDescent="0.25">
      <c r="A877" s="7" t="s">
        <v>1555</v>
      </c>
      <c r="B877" s="7" t="s">
        <v>1445</v>
      </c>
      <c r="C877" s="7" t="s">
        <v>209</v>
      </c>
      <c r="D877" s="44">
        <v>0.35</v>
      </c>
    </row>
    <row r="878" spans="1:4" x14ac:dyDescent="0.25">
      <c r="A878" s="7" t="s">
        <v>1556</v>
      </c>
      <c r="B878" s="7" t="s">
        <v>1445</v>
      </c>
      <c r="C878" s="7" t="s">
        <v>209</v>
      </c>
      <c r="D878" s="44">
        <v>4.12</v>
      </c>
    </row>
    <row r="879" spans="1:4" x14ac:dyDescent="0.25">
      <c r="A879" s="7" t="s">
        <v>1557</v>
      </c>
      <c r="B879" s="7" t="s">
        <v>1445</v>
      </c>
      <c r="C879" s="7" t="s">
        <v>209</v>
      </c>
      <c r="D879" s="44">
        <v>1.02</v>
      </c>
    </row>
    <row r="880" spans="1:4" x14ac:dyDescent="0.25">
      <c r="A880" s="7" t="s">
        <v>1558</v>
      </c>
      <c r="B880" s="7" t="s">
        <v>1445</v>
      </c>
      <c r="C880" s="7" t="s">
        <v>209</v>
      </c>
      <c r="D880" s="44">
        <v>0.91</v>
      </c>
    </row>
    <row r="881" spans="1:4" x14ac:dyDescent="0.25">
      <c r="A881" s="7" t="s">
        <v>1559</v>
      </c>
      <c r="B881" s="7" t="s">
        <v>1445</v>
      </c>
      <c r="C881" s="7" t="s">
        <v>209</v>
      </c>
      <c r="D881" s="44">
        <v>20</v>
      </c>
    </row>
    <row r="882" spans="1:4" x14ac:dyDescent="0.25">
      <c r="A882" s="7" t="s">
        <v>1560</v>
      </c>
      <c r="B882" s="7" t="s">
        <v>1445</v>
      </c>
      <c r="C882" s="7" t="s">
        <v>209</v>
      </c>
      <c r="D882" s="44">
        <v>1.2</v>
      </c>
    </row>
    <row r="883" spans="1:4" x14ac:dyDescent="0.25">
      <c r="A883" s="7" t="s">
        <v>1561</v>
      </c>
      <c r="B883" s="7" t="s">
        <v>1445</v>
      </c>
      <c r="C883" s="7" t="s">
        <v>209</v>
      </c>
      <c r="D883" s="44">
        <v>5.21</v>
      </c>
    </row>
    <row r="884" spans="1:4" x14ac:dyDescent="0.25">
      <c r="A884" s="7" t="s">
        <v>1562</v>
      </c>
      <c r="B884" s="7" t="s">
        <v>1445</v>
      </c>
      <c r="C884" s="7" t="s">
        <v>209</v>
      </c>
      <c r="D884" s="44">
        <v>0.57999999999999996</v>
      </c>
    </row>
    <row r="885" spans="1:4" x14ac:dyDescent="0.25">
      <c r="A885" s="7" t="s">
        <v>1563</v>
      </c>
      <c r="B885" s="7" t="s">
        <v>1445</v>
      </c>
      <c r="C885" s="7" t="s">
        <v>209</v>
      </c>
      <c r="D885" s="44">
        <v>0.11</v>
      </c>
    </row>
    <row r="886" spans="1:4" x14ac:dyDescent="0.25">
      <c r="A886" s="7" t="s">
        <v>1564</v>
      </c>
      <c r="B886" s="7" t="s">
        <v>1445</v>
      </c>
      <c r="C886" s="7" t="s">
        <v>209</v>
      </c>
      <c r="D886" s="44">
        <v>0.54</v>
      </c>
    </row>
    <row r="887" spans="1:4" x14ac:dyDescent="0.25">
      <c r="A887" s="7" t="s">
        <v>1565</v>
      </c>
      <c r="B887" s="7" t="s">
        <v>1445</v>
      </c>
      <c r="C887" s="7" t="s">
        <v>209</v>
      </c>
      <c r="D887" s="44">
        <v>4.4000000000000004</v>
      </c>
    </row>
    <row r="888" spans="1:4" x14ac:dyDescent="0.25">
      <c r="A888" s="7" t="s">
        <v>1566</v>
      </c>
      <c r="B888" s="7" t="s">
        <v>1445</v>
      </c>
      <c r="C888" s="7" t="s">
        <v>209</v>
      </c>
      <c r="D888" s="44">
        <v>1.1000000000000001</v>
      </c>
    </row>
    <row r="889" spans="1:4" x14ac:dyDescent="0.25">
      <c r="A889" s="7" t="s">
        <v>1567</v>
      </c>
      <c r="B889" s="7" t="s">
        <v>1445</v>
      </c>
      <c r="C889" s="7" t="s">
        <v>209</v>
      </c>
      <c r="D889" s="44">
        <v>0.25</v>
      </c>
    </row>
    <row r="890" spans="1:4" x14ac:dyDescent="0.25">
      <c r="A890" s="7" t="s">
        <v>1568</v>
      </c>
      <c r="B890" s="7" t="s">
        <v>1445</v>
      </c>
      <c r="C890" s="7" t="s">
        <v>209</v>
      </c>
      <c r="D890" s="44">
        <v>0.26</v>
      </c>
    </row>
    <row r="891" spans="1:4" x14ac:dyDescent="0.25">
      <c r="A891" s="7" t="s">
        <v>1569</v>
      </c>
      <c r="B891" s="7" t="s">
        <v>1445</v>
      </c>
      <c r="C891" s="7" t="s">
        <v>209</v>
      </c>
      <c r="D891" s="44">
        <v>29.2</v>
      </c>
    </row>
    <row r="892" spans="1:4" x14ac:dyDescent="0.25">
      <c r="A892" s="7" t="s">
        <v>1570</v>
      </c>
      <c r="B892" s="7" t="s">
        <v>1445</v>
      </c>
      <c r="C892" s="7" t="s">
        <v>209</v>
      </c>
      <c r="D892" s="44">
        <v>40.1</v>
      </c>
    </row>
    <row r="893" spans="1:4" x14ac:dyDescent="0.25">
      <c r="A893" s="7" t="s">
        <v>1571</v>
      </c>
      <c r="B893" s="7" t="s">
        <v>1445</v>
      </c>
      <c r="C893" s="7" t="s">
        <v>209</v>
      </c>
      <c r="D893" s="44">
        <v>4</v>
      </c>
    </row>
    <row r="894" spans="1:4" x14ac:dyDescent="0.25">
      <c r="A894" s="7" t="s">
        <v>1572</v>
      </c>
      <c r="B894" s="7" t="s">
        <v>1445</v>
      </c>
      <c r="C894" s="7" t="s">
        <v>209</v>
      </c>
      <c r="D894" s="44">
        <v>1.2</v>
      </c>
    </row>
    <row r="895" spans="1:4" x14ac:dyDescent="0.25">
      <c r="A895" s="7" t="s">
        <v>1573</v>
      </c>
      <c r="B895" s="7" t="s">
        <v>1445</v>
      </c>
      <c r="C895" s="7" t="s">
        <v>209</v>
      </c>
      <c r="D895" s="44">
        <v>4.62</v>
      </c>
    </row>
    <row r="896" spans="1:4" x14ac:dyDescent="0.25">
      <c r="A896" s="7" t="s">
        <v>2214</v>
      </c>
      <c r="B896" s="7" t="s">
        <v>1445</v>
      </c>
      <c r="C896" s="7" t="s">
        <v>209</v>
      </c>
      <c r="D896" s="44">
        <v>1.1074999999999999</v>
      </c>
    </row>
    <row r="897" spans="1:4" x14ac:dyDescent="0.25">
      <c r="A897" s="7" t="s">
        <v>1575</v>
      </c>
      <c r="B897" s="7" t="s">
        <v>1445</v>
      </c>
      <c r="C897" s="7" t="s">
        <v>209</v>
      </c>
      <c r="D897" s="44">
        <v>0.7097</v>
      </c>
    </row>
    <row r="898" spans="1:4" x14ac:dyDescent="0.25">
      <c r="A898" s="7" t="s">
        <v>1576</v>
      </c>
      <c r="B898" s="7" t="s">
        <v>677</v>
      </c>
      <c r="C898" s="7" t="s">
        <v>209</v>
      </c>
      <c r="D898" s="44">
        <v>35</v>
      </c>
    </row>
    <row r="899" spans="1:4" x14ac:dyDescent="0.25">
      <c r="A899" s="7" t="s">
        <v>2214</v>
      </c>
      <c r="B899" s="7" t="s">
        <v>1445</v>
      </c>
      <c r="C899" s="7" t="s">
        <v>209</v>
      </c>
      <c r="D899" s="44">
        <v>2.2999999999999998</v>
      </c>
    </row>
    <row r="900" spans="1:4" x14ac:dyDescent="0.25">
      <c r="A900" s="7" t="s">
        <v>1578</v>
      </c>
      <c r="B900" s="7" t="s">
        <v>1445</v>
      </c>
      <c r="C900" s="7" t="s">
        <v>209</v>
      </c>
      <c r="D900" s="44">
        <v>12.6</v>
      </c>
    </row>
    <row r="901" spans="1:4" x14ac:dyDescent="0.25">
      <c r="A901" s="7" t="s">
        <v>1579</v>
      </c>
      <c r="B901" s="7" t="s">
        <v>1445</v>
      </c>
      <c r="C901" s="7" t="s">
        <v>209</v>
      </c>
      <c r="D901" s="44">
        <v>8.6</v>
      </c>
    </row>
    <row r="902" spans="1:4" x14ac:dyDescent="0.25">
      <c r="A902" s="7" t="s">
        <v>1580</v>
      </c>
      <c r="B902" s="7" t="s">
        <v>1445</v>
      </c>
      <c r="C902" s="7" t="s">
        <v>209</v>
      </c>
      <c r="D902" s="44">
        <v>9.1</v>
      </c>
    </row>
    <row r="903" spans="1:4" x14ac:dyDescent="0.25">
      <c r="A903" s="7" t="s">
        <v>1581</v>
      </c>
      <c r="B903" s="7" t="s">
        <v>1445</v>
      </c>
      <c r="C903" s="7" t="s">
        <v>209</v>
      </c>
      <c r="D903" s="44">
        <v>10.3</v>
      </c>
    </row>
    <row r="904" spans="1:4" x14ac:dyDescent="0.25">
      <c r="A904" s="7" t="s">
        <v>1582</v>
      </c>
      <c r="B904" s="7" t="s">
        <v>1445</v>
      </c>
      <c r="C904" s="7" t="s">
        <v>209</v>
      </c>
      <c r="D904" s="44">
        <v>12</v>
      </c>
    </row>
    <row r="905" spans="1:4" x14ac:dyDescent="0.25">
      <c r="A905" s="7" t="s">
        <v>1583</v>
      </c>
      <c r="B905" s="7" t="s">
        <v>1445</v>
      </c>
      <c r="C905" s="7" t="s">
        <v>209</v>
      </c>
      <c r="D905" s="44">
        <v>10</v>
      </c>
    </row>
    <row r="906" spans="1:4" x14ac:dyDescent="0.25">
      <c r="A906" s="7" t="s">
        <v>1584</v>
      </c>
      <c r="B906" s="7" t="s">
        <v>1445</v>
      </c>
      <c r="C906" s="7" t="s">
        <v>209</v>
      </c>
      <c r="D906" s="44">
        <v>6.9</v>
      </c>
    </row>
    <row r="907" spans="1:4" x14ac:dyDescent="0.25">
      <c r="A907" s="7" t="s">
        <v>1585</v>
      </c>
      <c r="B907" s="7" t="s">
        <v>1445</v>
      </c>
      <c r="C907" s="7" t="s">
        <v>209</v>
      </c>
      <c r="D907" s="44">
        <v>12.620000000000001</v>
      </c>
    </row>
    <row r="908" spans="1:4" x14ac:dyDescent="0.25">
      <c r="A908" s="7" t="s">
        <v>1586</v>
      </c>
      <c r="B908" s="7" t="s">
        <v>1445</v>
      </c>
      <c r="C908" s="7" t="s">
        <v>209</v>
      </c>
      <c r="D908" s="44">
        <v>2.9</v>
      </c>
    </row>
    <row r="909" spans="1:4" x14ac:dyDescent="0.25">
      <c r="A909" s="7" t="s">
        <v>1587</v>
      </c>
      <c r="B909" s="7" t="s">
        <v>1445</v>
      </c>
      <c r="C909" s="7" t="s">
        <v>209</v>
      </c>
      <c r="D909" s="44">
        <v>4.8</v>
      </c>
    </row>
    <row r="910" spans="1:4" x14ac:dyDescent="0.25">
      <c r="A910" s="7" t="s">
        <v>1588</v>
      </c>
      <c r="B910" s="7" t="s">
        <v>1445</v>
      </c>
      <c r="C910" s="7" t="s">
        <v>209</v>
      </c>
      <c r="D910" s="44">
        <v>13.5</v>
      </c>
    </row>
    <row r="911" spans="1:4" x14ac:dyDescent="0.25">
      <c r="A911" s="7" t="s">
        <v>1589</v>
      </c>
      <c r="B911" s="7" t="s">
        <v>1445</v>
      </c>
      <c r="C911" s="7" t="s">
        <v>209</v>
      </c>
      <c r="D911" s="44">
        <v>6.6</v>
      </c>
    </row>
    <row r="912" spans="1:4" x14ac:dyDescent="0.25">
      <c r="A912" s="7" t="s">
        <v>1590</v>
      </c>
      <c r="B912" s="7" t="s">
        <v>1445</v>
      </c>
      <c r="C912" s="7" t="s">
        <v>209</v>
      </c>
      <c r="D912" s="44">
        <v>11</v>
      </c>
    </row>
    <row r="913" spans="1:4" x14ac:dyDescent="0.25">
      <c r="A913" s="7" t="s">
        <v>1591</v>
      </c>
      <c r="B913" s="7" t="s">
        <v>1445</v>
      </c>
      <c r="C913" s="7" t="s">
        <v>209</v>
      </c>
      <c r="D913" s="44">
        <v>1</v>
      </c>
    </row>
    <row r="914" spans="1:4" x14ac:dyDescent="0.25">
      <c r="A914" s="7" t="s">
        <v>1592</v>
      </c>
      <c r="B914" s="7" t="s">
        <v>1445</v>
      </c>
      <c r="C914" s="7" t="s">
        <v>209</v>
      </c>
      <c r="D914" s="44">
        <v>19.2</v>
      </c>
    </row>
    <row r="915" spans="1:4" x14ac:dyDescent="0.25">
      <c r="A915" s="7" t="s">
        <v>1593</v>
      </c>
      <c r="B915" s="7" t="s">
        <v>1445</v>
      </c>
      <c r="C915" s="7" t="s">
        <v>209</v>
      </c>
      <c r="D915" s="44">
        <v>9.84</v>
      </c>
    </row>
    <row r="916" spans="1:4" x14ac:dyDescent="0.25">
      <c r="A916" s="7" t="s">
        <v>1594</v>
      </c>
      <c r="B916" s="7" t="s">
        <v>1445</v>
      </c>
      <c r="C916" s="7" t="s">
        <v>209</v>
      </c>
      <c r="D916" s="44">
        <v>4.72</v>
      </c>
    </row>
    <row r="917" spans="1:4" x14ac:dyDescent="0.25">
      <c r="A917" s="7" t="s">
        <v>1595</v>
      </c>
      <c r="B917" s="7" t="s">
        <v>1445</v>
      </c>
      <c r="C917" s="7" t="s">
        <v>209</v>
      </c>
      <c r="D917" s="44">
        <v>4.3</v>
      </c>
    </row>
    <row r="918" spans="1:4" x14ac:dyDescent="0.25">
      <c r="A918" s="7" t="s">
        <v>1596</v>
      </c>
      <c r="B918" s="7" t="s">
        <v>1445</v>
      </c>
      <c r="C918" s="7" t="s">
        <v>209</v>
      </c>
      <c r="D918" s="44">
        <v>4.62</v>
      </c>
    </row>
    <row r="919" spans="1:4" x14ac:dyDescent="0.25">
      <c r="A919" s="7" t="s">
        <v>1597</v>
      </c>
      <c r="B919" s="7" t="s">
        <v>1445</v>
      </c>
      <c r="C919" s="7" t="s">
        <v>209</v>
      </c>
      <c r="D919" s="44">
        <v>4.62</v>
      </c>
    </row>
    <row r="920" spans="1:4" x14ac:dyDescent="0.25">
      <c r="A920" s="7" t="s">
        <v>1598</v>
      </c>
      <c r="B920" s="7" t="s">
        <v>1445</v>
      </c>
      <c r="C920" s="7" t="s">
        <v>209</v>
      </c>
      <c r="D920" s="44">
        <v>3</v>
      </c>
    </row>
    <row r="921" spans="1:4" x14ac:dyDescent="0.25">
      <c r="A921" s="7" t="s">
        <v>1599</v>
      </c>
      <c r="B921" s="7" t="s">
        <v>1445</v>
      </c>
      <c r="C921" s="7" t="s">
        <v>209</v>
      </c>
      <c r="D921" s="44">
        <v>1.27</v>
      </c>
    </row>
    <row r="922" spans="1:4" x14ac:dyDescent="0.25">
      <c r="A922" s="7" t="s">
        <v>2221</v>
      </c>
      <c r="B922" s="7" t="s">
        <v>1842</v>
      </c>
      <c r="C922" s="7" t="s">
        <v>209</v>
      </c>
      <c r="D922" s="44">
        <v>25</v>
      </c>
    </row>
    <row r="923" spans="1:4" x14ac:dyDescent="0.25">
      <c r="A923" s="7" t="s">
        <v>1602</v>
      </c>
      <c r="B923" s="7" t="s">
        <v>1445</v>
      </c>
      <c r="C923" s="7" t="s">
        <v>209</v>
      </c>
      <c r="D923" s="44">
        <v>2.5</v>
      </c>
    </row>
    <row r="924" spans="1:4" x14ac:dyDescent="0.25">
      <c r="A924" s="7" t="s">
        <v>1603</v>
      </c>
      <c r="B924" s="7" t="s">
        <v>1445</v>
      </c>
      <c r="C924" s="7" t="s">
        <v>209</v>
      </c>
      <c r="D924" s="44">
        <v>15.3</v>
      </c>
    </row>
    <row r="925" spans="1:4" x14ac:dyDescent="0.25">
      <c r="A925" s="7" t="s">
        <v>2214</v>
      </c>
      <c r="B925" s="7" t="s">
        <v>1445</v>
      </c>
      <c r="C925" s="7" t="s">
        <v>209</v>
      </c>
      <c r="D925" s="44">
        <v>1.5</v>
      </c>
    </row>
    <row r="926" spans="1:4" x14ac:dyDescent="0.25">
      <c r="A926" s="7" t="s">
        <v>2214</v>
      </c>
      <c r="B926" s="7" t="s">
        <v>1445</v>
      </c>
      <c r="C926" s="7" t="s">
        <v>209</v>
      </c>
      <c r="D926" s="44">
        <v>2.6</v>
      </c>
    </row>
    <row r="927" spans="1:4" x14ac:dyDescent="0.25">
      <c r="A927" s="7" t="s">
        <v>2214</v>
      </c>
      <c r="B927" s="7" t="s">
        <v>1445</v>
      </c>
      <c r="C927" s="7" t="s">
        <v>209</v>
      </c>
      <c r="D927" s="44">
        <v>2.9</v>
      </c>
    </row>
    <row r="928" spans="1:4" x14ac:dyDescent="0.25">
      <c r="A928" s="7" t="s">
        <v>2214</v>
      </c>
      <c r="B928" s="7" t="s">
        <v>1445</v>
      </c>
      <c r="C928" s="7" t="s">
        <v>209</v>
      </c>
      <c r="D928" s="44">
        <v>0.38</v>
      </c>
    </row>
    <row r="929" spans="1:4" x14ac:dyDescent="0.25">
      <c r="A929" s="7" t="s">
        <v>2214</v>
      </c>
      <c r="B929" s="7" t="s">
        <v>1445</v>
      </c>
      <c r="C929" s="7" t="s">
        <v>209</v>
      </c>
      <c r="D929" s="44">
        <v>1</v>
      </c>
    </row>
    <row r="930" spans="1:4" x14ac:dyDescent="0.25">
      <c r="A930" s="7" t="s">
        <v>2214</v>
      </c>
      <c r="B930" s="7" t="s">
        <v>1445</v>
      </c>
      <c r="C930" s="7" t="s">
        <v>209</v>
      </c>
      <c r="D930" s="44">
        <v>0.09</v>
      </c>
    </row>
    <row r="931" spans="1:4" x14ac:dyDescent="0.25">
      <c r="A931" s="7" t="s">
        <v>2214</v>
      </c>
      <c r="B931" s="7" t="s">
        <v>1445</v>
      </c>
      <c r="C931" s="7" t="s">
        <v>209</v>
      </c>
      <c r="D931" s="44">
        <v>0.04</v>
      </c>
    </row>
    <row r="932" spans="1:4" x14ac:dyDescent="0.25">
      <c r="A932" s="7" t="s">
        <v>2214</v>
      </c>
      <c r="B932" s="7" t="s">
        <v>1445</v>
      </c>
      <c r="C932" s="7" t="s">
        <v>209</v>
      </c>
      <c r="D932" s="44">
        <v>0.56999999999999995</v>
      </c>
    </row>
    <row r="933" spans="1:4" x14ac:dyDescent="0.25">
      <c r="A933" s="7" t="s">
        <v>2214</v>
      </c>
      <c r="B933" s="7" t="s">
        <v>1445</v>
      </c>
      <c r="C933" s="7" t="s">
        <v>209</v>
      </c>
      <c r="D933" s="44">
        <v>0.3</v>
      </c>
    </row>
    <row r="934" spans="1:4" x14ac:dyDescent="0.25">
      <c r="A934" s="7" t="s">
        <v>2214</v>
      </c>
      <c r="B934" s="7" t="s">
        <v>1445</v>
      </c>
      <c r="C934" s="7" t="s">
        <v>209</v>
      </c>
      <c r="D934" s="44">
        <v>0.56999999999999995</v>
      </c>
    </row>
    <row r="935" spans="1:4" x14ac:dyDescent="0.25">
      <c r="A935" s="7" t="s">
        <v>2214</v>
      </c>
      <c r="B935" s="7" t="s">
        <v>1445</v>
      </c>
      <c r="C935" s="7" t="s">
        <v>209</v>
      </c>
      <c r="D935" s="44">
        <v>0.5</v>
      </c>
    </row>
    <row r="936" spans="1:4" x14ac:dyDescent="0.25">
      <c r="A936" s="7" t="s">
        <v>2214</v>
      </c>
      <c r="B936" s="7" t="s">
        <v>1445</v>
      </c>
      <c r="C936" s="7" t="s">
        <v>209</v>
      </c>
      <c r="D936" s="44">
        <v>1</v>
      </c>
    </row>
    <row r="937" spans="1:4" x14ac:dyDescent="0.25">
      <c r="A937" s="7" t="s">
        <v>2214</v>
      </c>
      <c r="B937" s="7" t="s">
        <v>1445</v>
      </c>
      <c r="C937" s="7" t="s">
        <v>209</v>
      </c>
      <c r="D937" s="44">
        <v>0.6</v>
      </c>
    </row>
    <row r="938" spans="1:4" x14ac:dyDescent="0.25">
      <c r="A938" s="7" t="s">
        <v>2214</v>
      </c>
      <c r="B938" s="7" t="s">
        <v>1445</v>
      </c>
      <c r="C938" s="7" t="s">
        <v>209</v>
      </c>
      <c r="D938" s="44">
        <v>8</v>
      </c>
    </row>
    <row r="939" spans="1:4" x14ac:dyDescent="0.25">
      <c r="A939" s="7" t="s">
        <v>2214</v>
      </c>
      <c r="B939" s="7" t="s">
        <v>1445</v>
      </c>
      <c r="C939" s="7" t="s">
        <v>209</v>
      </c>
      <c r="D939" s="44">
        <v>3.1</v>
      </c>
    </row>
    <row r="940" spans="1:4" x14ac:dyDescent="0.25">
      <c r="A940" s="7" t="s">
        <v>2214</v>
      </c>
      <c r="B940" s="7" t="s">
        <v>1445</v>
      </c>
      <c r="C940" s="7" t="s">
        <v>209</v>
      </c>
      <c r="D940" s="44">
        <v>34.799999999999997</v>
      </c>
    </row>
    <row r="941" spans="1:4" x14ac:dyDescent="0.25">
      <c r="A941" s="7" t="s">
        <v>2214</v>
      </c>
      <c r="B941" s="7" t="s">
        <v>1445</v>
      </c>
      <c r="C941" s="7" t="s">
        <v>209</v>
      </c>
      <c r="D941" s="44">
        <v>9.6</v>
      </c>
    </row>
    <row r="942" spans="1:4" x14ac:dyDescent="0.25">
      <c r="A942" s="7" t="s">
        <v>2214</v>
      </c>
      <c r="B942" s="7" t="s">
        <v>1445</v>
      </c>
      <c r="C942" s="7" t="s">
        <v>209</v>
      </c>
      <c r="D942" s="44">
        <v>23.1</v>
      </c>
    </row>
    <row r="943" spans="1:4" x14ac:dyDescent="0.25">
      <c r="A943" s="7" t="s">
        <v>2214</v>
      </c>
      <c r="B943" s="7" t="s">
        <v>1445</v>
      </c>
      <c r="C943" s="7" t="s">
        <v>209</v>
      </c>
      <c r="D943" s="44">
        <v>11.2</v>
      </c>
    </row>
    <row r="944" spans="1:4" x14ac:dyDescent="0.25">
      <c r="A944" s="7" t="s">
        <v>2214</v>
      </c>
      <c r="B944" s="7" t="s">
        <v>1445</v>
      </c>
      <c r="C944" s="7" t="s">
        <v>209</v>
      </c>
      <c r="D944" s="44">
        <v>15</v>
      </c>
    </row>
    <row r="945" spans="1:4" x14ac:dyDescent="0.25">
      <c r="A945" s="7" t="s">
        <v>2214</v>
      </c>
      <c r="B945" s="7" t="s">
        <v>1445</v>
      </c>
      <c r="C945" s="7" t="s">
        <v>209</v>
      </c>
      <c r="D945" s="44">
        <v>20</v>
      </c>
    </row>
    <row r="946" spans="1:4" x14ac:dyDescent="0.25">
      <c r="A946" s="7" t="s">
        <v>2214</v>
      </c>
      <c r="B946" s="7" t="s">
        <v>1445</v>
      </c>
      <c r="C946" s="7" t="s">
        <v>209</v>
      </c>
      <c r="D946" s="44">
        <v>20</v>
      </c>
    </row>
    <row r="947" spans="1:4" x14ac:dyDescent="0.25">
      <c r="A947" s="7" t="s">
        <v>2214</v>
      </c>
      <c r="B947" s="7" t="s">
        <v>1445</v>
      </c>
      <c r="C947" s="7" t="s">
        <v>209</v>
      </c>
      <c r="D947" s="44">
        <v>25</v>
      </c>
    </row>
    <row r="948" spans="1:4" x14ac:dyDescent="0.25">
      <c r="A948" s="7" t="s">
        <v>2214</v>
      </c>
      <c r="B948" s="7" t="s">
        <v>1445</v>
      </c>
      <c r="C948" s="7" t="s">
        <v>209</v>
      </c>
      <c r="D948" s="44">
        <v>25.6</v>
      </c>
    </row>
    <row r="949" spans="1:4" x14ac:dyDescent="0.25">
      <c r="A949" s="7" t="s">
        <v>2214</v>
      </c>
      <c r="B949" s="7" t="s">
        <v>1445</v>
      </c>
      <c r="C949" s="7" t="s">
        <v>209</v>
      </c>
      <c r="D949" s="44">
        <v>4.62</v>
      </c>
    </row>
    <row r="950" spans="1:4" x14ac:dyDescent="0.25">
      <c r="A950" s="7" t="s">
        <v>2214</v>
      </c>
      <c r="B950" s="7" t="s">
        <v>1445</v>
      </c>
      <c r="C950" s="7" t="s">
        <v>209</v>
      </c>
      <c r="D950" s="44">
        <v>22.97</v>
      </c>
    </row>
    <row r="951" spans="1:4" x14ac:dyDescent="0.25">
      <c r="A951" s="7" t="s">
        <v>2214</v>
      </c>
      <c r="B951" s="7" t="s">
        <v>1445</v>
      </c>
      <c r="C951" s="7" t="s">
        <v>209</v>
      </c>
      <c r="D951" s="44">
        <v>11.2</v>
      </c>
    </row>
    <row r="952" spans="1:4" x14ac:dyDescent="0.25">
      <c r="A952" s="7" t="s">
        <v>2214</v>
      </c>
      <c r="B952" s="7" t="s">
        <v>1445</v>
      </c>
      <c r="C952" s="7" t="s">
        <v>209</v>
      </c>
      <c r="D952" s="44">
        <v>12</v>
      </c>
    </row>
    <row r="953" spans="1:4" x14ac:dyDescent="0.25">
      <c r="A953" s="7" t="s">
        <v>2214</v>
      </c>
      <c r="B953" s="7" t="s">
        <v>1445</v>
      </c>
      <c r="C953" s="7" t="s">
        <v>209</v>
      </c>
      <c r="D953" s="44">
        <v>0.46</v>
      </c>
    </row>
    <row r="954" spans="1:4" x14ac:dyDescent="0.25">
      <c r="A954" s="7" t="s">
        <v>2214</v>
      </c>
      <c r="B954" s="7" t="s">
        <v>1445</v>
      </c>
      <c r="C954" s="7" t="s">
        <v>209</v>
      </c>
      <c r="D954" s="44">
        <v>451.22686199999998</v>
      </c>
    </row>
    <row r="955" spans="1:4" x14ac:dyDescent="0.25">
      <c r="A955" s="7" t="s">
        <v>2214</v>
      </c>
      <c r="B955" s="7" t="s">
        <v>1445</v>
      </c>
      <c r="C955" s="7" t="s">
        <v>209</v>
      </c>
      <c r="D955" s="44">
        <v>10.56</v>
      </c>
    </row>
    <row r="956" spans="1:4" x14ac:dyDescent="0.25">
      <c r="A956" s="7" t="s">
        <v>2214</v>
      </c>
      <c r="B956" s="7" t="s">
        <v>1445</v>
      </c>
      <c r="C956" s="7" t="s">
        <v>209</v>
      </c>
      <c r="D956" s="44">
        <v>0.77</v>
      </c>
    </row>
    <row r="957" spans="1:4" x14ac:dyDescent="0.25">
      <c r="A957" s="7" t="s">
        <v>2214</v>
      </c>
      <c r="B957" s="7" t="s">
        <v>1445</v>
      </c>
      <c r="C957" s="7" t="s">
        <v>209</v>
      </c>
      <c r="D957" s="44">
        <v>2.5</v>
      </c>
    </row>
    <row r="958" spans="1:4" x14ac:dyDescent="0.25">
      <c r="A958" s="7" t="s">
        <v>2214</v>
      </c>
      <c r="B958" s="7" t="s">
        <v>1445</v>
      </c>
      <c r="C958" s="7" t="s">
        <v>209</v>
      </c>
      <c r="D958" s="44">
        <v>0.2</v>
      </c>
    </row>
    <row r="959" spans="1:4" x14ac:dyDescent="0.25">
      <c r="A959" s="7" t="s">
        <v>2214</v>
      </c>
      <c r="B959" s="7" t="s">
        <v>1445</v>
      </c>
      <c r="C959" s="7" t="s">
        <v>209</v>
      </c>
      <c r="D959" s="44">
        <v>1.31</v>
      </c>
    </row>
    <row r="960" spans="1:4" x14ac:dyDescent="0.25">
      <c r="A960" s="7" t="s">
        <v>2214</v>
      </c>
      <c r="B960" s="7" t="s">
        <v>1445</v>
      </c>
      <c r="C960" s="7" t="s">
        <v>209</v>
      </c>
      <c r="D960" s="44">
        <v>30</v>
      </c>
    </row>
    <row r="961" spans="1:4" x14ac:dyDescent="0.25">
      <c r="A961" s="7" t="s">
        <v>2214</v>
      </c>
      <c r="B961" s="7" t="s">
        <v>1445</v>
      </c>
      <c r="C961" s="7" t="s">
        <v>209</v>
      </c>
      <c r="D961" s="44">
        <v>1</v>
      </c>
    </row>
    <row r="962" spans="1:4" x14ac:dyDescent="0.25">
      <c r="A962" s="7" t="s">
        <v>2214</v>
      </c>
      <c r="B962" s="7" t="s">
        <v>1445</v>
      </c>
      <c r="C962" s="7" t="s">
        <v>209</v>
      </c>
      <c r="D962" s="44">
        <v>1.2</v>
      </c>
    </row>
    <row r="963" spans="1:4" x14ac:dyDescent="0.25">
      <c r="A963" s="7" t="s">
        <v>2214</v>
      </c>
      <c r="B963" s="7" t="s">
        <v>1445</v>
      </c>
      <c r="C963" s="7" t="s">
        <v>209</v>
      </c>
      <c r="D963" s="44">
        <v>15</v>
      </c>
    </row>
    <row r="964" spans="1:4" x14ac:dyDescent="0.25">
      <c r="A964" s="7" t="s">
        <v>2214</v>
      </c>
      <c r="B964" s="7" t="s">
        <v>1445</v>
      </c>
      <c r="C964" s="7" t="s">
        <v>209</v>
      </c>
      <c r="D964" s="44">
        <v>16</v>
      </c>
    </row>
    <row r="965" spans="1:4" x14ac:dyDescent="0.25">
      <c r="A965" s="7" t="s">
        <v>2214</v>
      </c>
      <c r="B965" s="7" t="s">
        <v>1445</v>
      </c>
      <c r="C965" s="7" t="s">
        <v>209</v>
      </c>
      <c r="D965" s="44">
        <v>3.5</v>
      </c>
    </row>
    <row r="966" spans="1:4" x14ac:dyDescent="0.25">
      <c r="A966" s="7" t="s">
        <v>2214</v>
      </c>
      <c r="B966" s="7" t="s">
        <v>1445</v>
      </c>
      <c r="C966" s="7" t="s">
        <v>209</v>
      </c>
      <c r="D966" s="44">
        <v>9.1999999999999993</v>
      </c>
    </row>
    <row r="967" spans="1:4" x14ac:dyDescent="0.25">
      <c r="A967" s="7" t="s">
        <v>2214</v>
      </c>
      <c r="B967" s="7" t="s">
        <v>1445</v>
      </c>
      <c r="C967" s="7" t="s">
        <v>209</v>
      </c>
      <c r="D967" s="44">
        <v>3.2</v>
      </c>
    </row>
    <row r="968" spans="1:4" x14ac:dyDescent="0.25">
      <c r="A968" s="7" t="s">
        <v>2214</v>
      </c>
      <c r="B968" s="7" t="s">
        <v>1445</v>
      </c>
      <c r="C968" s="7" t="s">
        <v>209</v>
      </c>
      <c r="D968" s="44">
        <v>22</v>
      </c>
    </row>
    <row r="969" spans="1:4" x14ac:dyDescent="0.25">
      <c r="A969" s="7" t="s">
        <v>2214</v>
      </c>
      <c r="B969" s="7" t="s">
        <v>1445</v>
      </c>
      <c r="C969" s="7" t="s">
        <v>209</v>
      </c>
      <c r="D969" s="44">
        <v>0.86</v>
      </c>
    </row>
    <row r="970" spans="1:4" x14ac:dyDescent="0.25">
      <c r="A970" s="7" t="s">
        <v>2214</v>
      </c>
      <c r="B970" s="7" t="s">
        <v>1445</v>
      </c>
      <c r="C970" s="7" t="s">
        <v>209</v>
      </c>
      <c r="D970" s="44">
        <v>0.6</v>
      </c>
    </row>
    <row r="971" spans="1:4" x14ac:dyDescent="0.25">
      <c r="A971" s="7" t="s">
        <v>2214</v>
      </c>
      <c r="B971" s="7" t="s">
        <v>1445</v>
      </c>
      <c r="C971" s="7" t="s">
        <v>209</v>
      </c>
      <c r="D971" s="44">
        <v>19.2</v>
      </c>
    </row>
    <row r="972" spans="1:4" x14ac:dyDescent="0.25">
      <c r="A972" s="7" t="s">
        <v>2214</v>
      </c>
      <c r="B972" s="7" t="s">
        <v>1445</v>
      </c>
      <c r="C972" s="7" t="s">
        <v>209</v>
      </c>
      <c r="D972" s="44">
        <v>3.87</v>
      </c>
    </row>
    <row r="973" spans="1:4" x14ac:dyDescent="0.25">
      <c r="A973" s="7" t="s">
        <v>2214</v>
      </c>
      <c r="B973" s="7" t="s">
        <v>1445</v>
      </c>
      <c r="C973" s="7" t="s">
        <v>209</v>
      </c>
      <c r="D973" s="44">
        <v>0.5</v>
      </c>
    </row>
    <row r="974" spans="1:4" x14ac:dyDescent="0.25">
      <c r="A974" s="7" t="s">
        <v>2214</v>
      </c>
      <c r="B974" s="7" t="s">
        <v>1445</v>
      </c>
      <c r="C974" s="7" t="s">
        <v>209</v>
      </c>
      <c r="D974" s="44">
        <v>29.7</v>
      </c>
    </row>
    <row r="975" spans="1:4" x14ac:dyDescent="0.25">
      <c r="A975" s="7" t="s">
        <v>2214</v>
      </c>
      <c r="B975" s="7" t="s">
        <v>1445</v>
      </c>
      <c r="C975" s="7" t="s">
        <v>209</v>
      </c>
      <c r="D975" s="44">
        <v>4.7</v>
      </c>
    </row>
    <row r="976" spans="1:4" x14ac:dyDescent="0.25">
      <c r="A976" s="7" t="s">
        <v>2214</v>
      </c>
      <c r="B976" s="7" t="s">
        <v>1445</v>
      </c>
      <c r="C976" s="7" t="s">
        <v>209</v>
      </c>
      <c r="D976" s="44">
        <v>1.69</v>
      </c>
    </row>
    <row r="977" spans="1:4" x14ac:dyDescent="0.25">
      <c r="A977" s="7" t="s">
        <v>2214</v>
      </c>
      <c r="B977" s="7" t="s">
        <v>1445</v>
      </c>
      <c r="C977" s="7" t="s">
        <v>209</v>
      </c>
      <c r="D977" s="44">
        <v>0.5</v>
      </c>
    </row>
    <row r="978" spans="1:4" x14ac:dyDescent="0.25">
      <c r="A978" s="7" t="s">
        <v>2214</v>
      </c>
      <c r="B978" s="7" t="s">
        <v>1445</v>
      </c>
      <c r="C978" s="7" t="s">
        <v>209</v>
      </c>
      <c r="D978" s="44">
        <v>21.7</v>
      </c>
    </row>
    <row r="979" spans="1:4" x14ac:dyDescent="0.25">
      <c r="A979" s="7" t="s">
        <v>2214</v>
      </c>
      <c r="B979" s="7" t="s">
        <v>1445</v>
      </c>
      <c r="C979" s="7" t="s">
        <v>209</v>
      </c>
      <c r="D979" s="44">
        <v>1.1000000000000001</v>
      </c>
    </row>
    <row r="980" spans="1:4" x14ac:dyDescent="0.25">
      <c r="A980" s="7" t="s">
        <v>2214</v>
      </c>
      <c r="B980" s="7" t="s">
        <v>1445</v>
      </c>
      <c r="C980" s="7" t="s">
        <v>209</v>
      </c>
      <c r="D980" s="44">
        <v>0.15</v>
      </c>
    </row>
    <row r="981" spans="1:4" x14ac:dyDescent="0.25">
      <c r="A981" s="7" t="s">
        <v>2214</v>
      </c>
      <c r="B981" s="7" t="s">
        <v>1445</v>
      </c>
      <c r="C981" s="7" t="s">
        <v>209</v>
      </c>
      <c r="D981" s="44">
        <v>0.5</v>
      </c>
    </row>
    <row r="982" spans="1:4" x14ac:dyDescent="0.25">
      <c r="A982" s="7" t="s">
        <v>2214</v>
      </c>
      <c r="B982" s="7" t="s">
        <v>1601</v>
      </c>
      <c r="C982" s="7" t="s">
        <v>209</v>
      </c>
      <c r="D982" s="44">
        <v>21.5</v>
      </c>
    </row>
    <row r="983" spans="1:4" x14ac:dyDescent="0.25">
      <c r="A983" s="7" t="s">
        <v>2214</v>
      </c>
      <c r="B983" s="7" t="s">
        <v>1445</v>
      </c>
      <c r="C983" s="7" t="s">
        <v>209</v>
      </c>
      <c r="D983" s="44">
        <v>4.62</v>
      </c>
    </row>
    <row r="984" spans="1:4" x14ac:dyDescent="0.25">
      <c r="A984" s="7" t="s">
        <v>2214</v>
      </c>
      <c r="B984" s="7" t="s">
        <v>1445</v>
      </c>
      <c r="C984" s="7" t="s">
        <v>209</v>
      </c>
      <c r="D984" s="44">
        <v>1</v>
      </c>
    </row>
    <row r="985" spans="1:4" x14ac:dyDescent="0.25">
      <c r="A985" s="7" t="s">
        <v>2214</v>
      </c>
      <c r="B985" s="7" t="s">
        <v>1445</v>
      </c>
      <c r="C985" s="7" t="s">
        <v>209</v>
      </c>
      <c r="D985" s="44">
        <v>4.3</v>
      </c>
    </row>
    <row r="986" spans="1:4" x14ac:dyDescent="0.25">
      <c r="A986" s="7" t="s">
        <v>2214</v>
      </c>
      <c r="B986" s="7" t="s">
        <v>1445</v>
      </c>
      <c r="C986" s="7" t="s">
        <v>209</v>
      </c>
      <c r="D986" s="44">
        <v>12.8</v>
      </c>
    </row>
    <row r="987" spans="1:4" x14ac:dyDescent="0.25">
      <c r="A987" s="7" t="s">
        <v>2214</v>
      </c>
      <c r="B987" s="7" t="s">
        <v>1445</v>
      </c>
      <c r="C987" s="7" t="s">
        <v>209</v>
      </c>
      <c r="D987" s="44">
        <v>32.56</v>
      </c>
    </row>
    <row r="988" spans="1:4" x14ac:dyDescent="0.25">
      <c r="A988" s="7" t="s">
        <v>2214</v>
      </c>
      <c r="B988" s="7" t="s">
        <v>1445</v>
      </c>
      <c r="C988" s="7" t="s">
        <v>209</v>
      </c>
      <c r="D988" s="44">
        <v>1.58</v>
      </c>
    </row>
    <row r="989" spans="1:4" x14ac:dyDescent="0.25">
      <c r="A989" s="7" t="s">
        <v>2214</v>
      </c>
      <c r="B989" s="7" t="s">
        <v>1445</v>
      </c>
      <c r="C989" s="7" t="s">
        <v>209</v>
      </c>
      <c r="D989" s="44">
        <v>1</v>
      </c>
    </row>
    <row r="990" spans="1:4" x14ac:dyDescent="0.25">
      <c r="A990" s="7" t="s">
        <v>2214</v>
      </c>
      <c r="B990" s="7" t="s">
        <v>1445</v>
      </c>
      <c r="C990" s="7" t="s">
        <v>209</v>
      </c>
      <c r="D990" s="44">
        <v>1.3399999999999999</v>
      </c>
    </row>
    <row r="991" spans="1:4" x14ac:dyDescent="0.25">
      <c r="A991" s="7" t="s">
        <v>2214</v>
      </c>
      <c r="B991" s="7" t="s">
        <v>1445</v>
      </c>
      <c r="C991" s="7" t="s">
        <v>209</v>
      </c>
      <c r="D991" s="44">
        <v>1.49</v>
      </c>
    </row>
    <row r="992" spans="1:4" x14ac:dyDescent="0.25">
      <c r="A992" s="7" t="s">
        <v>2214</v>
      </c>
      <c r="B992" s="7" t="s">
        <v>1672</v>
      </c>
      <c r="C992" s="7" t="s">
        <v>209</v>
      </c>
      <c r="D992" s="44">
        <v>1750</v>
      </c>
    </row>
    <row r="993" spans="1:4" x14ac:dyDescent="0.25">
      <c r="A993" s="7" t="s">
        <v>2214</v>
      </c>
      <c r="B993" s="7" t="s">
        <v>1672</v>
      </c>
      <c r="C993" s="7" t="s">
        <v>209</v>
      </c>
      <c r="D993" s="44">
        <v>1350</v>
      </c>
    </row>
    <row r="994" spans="1:4" x14ac:dyDescent="0.25">
      <c r="A994" s="7" t="s">
        <v>1674</v>
      </c>
      <c r="B994" s="7" t="s">
        <v>1672</v>
      </c>
      <c r="C994" s="7" t="s">
        <v>209</v>
      </c>
      <c r="D994" s="44">
        <v>23300</v>
      </c>
    </row>
    <row r="995" spans="1:4" x14ac:dyDescent="0.25">
      <c r="A995" s="7" t="s">
        <v>1675</v>
      </c>
      <c r="B995" s="7" t="s">
        <v>681</v>
      </c>
      <c r="C995" s="7" t="s">
        <v>209</v>
      </c>
      <c r="D995" s="44">
        <v>18.726600000000001</v>
      </c>
    </row>
    <row r="996" spans="1:4" x14ac:dyDescent="0.25">
      <c r="A996" s="7" t="s">
        <v>1676</v>
      </c>
      <c r="B996" s="7" t="s">
        <v>1018</v>
      </c>
      <c r="C996" s="7" t="s">
        <v>209</v>
      </c>
      <c r="D996" s="44">
        <v>47</v>
      </c>
    </row>
    <row r="997" spans="1:4" x14ac:dyDescent="0.25">
      <c r="A997" s="7" t="s">
        <v>1677</v>
      </c>
      <c r="B997" s="7" t="s">
        <v>1018</v>
      </c>
      <c r="C997" s="7" t="s">
        <v>209</v>
      </c>
      <c r="D997" s="44">
        <v>31</v>
      </c>
    </row>
    <row r="998" spans="1:4" x14ac:dyDescent="0.25">
      <c r="A998" s="7" t="s">
        <v>1678</v>
      </c>
      <c r="B998" s="7" t="s">
        <v>677</v>
      </c>
      <c r="C998" s="7" t="s">
        <v>209</v>
      </c>
      <c r="D998" s="44">
        <v>45</v>
      </c>
    </row>
    <row r="999" spans="1:4" x14ac:dyDescent="0.25">
      <c r="A999" s="7" t="s">
        <v>1679</v>
      </c>
      <c r="B999" s="7" t="s">
        <v>1018</v>
      </c>
      <c r="C999" s="7" t="s">
        <v>209</v>
      </c>
      <c r="D999" s="44">
        <v>19.8</v>
      </c>
    </row>
    <row r="1000" spans="1:4" x14ac:dyDescent="0.25">
      <c r="A1000" s="7" t="s">
        <v>1680</v>
      </c>
      <c r="B1000" s="7" t="s">
        <v>1681</v>
      </c>
      <c r="C1000" s="7" t="s">
        <v>209</v>
      </c>
      <c r="D1000" s="44">
        <v>40</v>
      </c>
    </row>
    <row r="1001" spans="1:4" x14ac:dyDescent="0.25">
      <c r="A1001" s="7" t="s">
        <v>1682</v>
      </c>
      <c r="B1001" s="7" t="s">
        <v>1178</v>
      </c>
      <c r="C1001" s="7" t="s">
        <v>209</v>
      </c>
      <c r="D1001" s="44">
        <v>24.5</v>
      </c>
    </row>
    <row r="1002" spans="1:4" x14ac:dyDescent="0.25">
      <c r="A1002" s="7" t="s">
        <v>1683</v>
      </c>
      <c r="B1002" s="7" t="s">
        <v>677</v>
      </c>
      <c r="C1002" s="7" t="s">
        <v>209</v>
      </c>
      <c r="D1002" s="44">
        <v>130</v>
      </c>
    </row>
    <row r="1003" spans="1:4" x14ac:dyDescent="0.25">
      <c r="A1003" s="7" t="s">
        <v>1684</v>
      </c>
      <c r="B1003" s="7" t="s">
        <v>681</v>
      </c>
      <c r="C1003" s="7" t="s">
        <v>209</v>
      </c>
      <c r="D1003" s="44">
        <v>28</v>
      </c>
    </row>
    <row r="1004" spans="1:4" x14ac:dyDescent="0.25">
      <c r="A1004" s="7" t="s">
        <v>1685</v>
      </c>
      <c r="B1004" s="7" t="s">
        <v>681</v>
      </c>
      <c r="C1004" s="7" t="s">
        <v>209</v>
      </c>
      <c r="D1004" s="44">
        <v>19.824000000000002</v>
      </c>
    </row>
    <row r="1005" spans="1:4" x14ac:dyDescent="0.25">
      <c r="A1005" s="7" t="s">
        <v>1686</v>
      </c>
      <c r="B1005" s="7" t="s">
        <v>658</v>
      </c>
      <c r="C1005" s="7" t="s">
        <v>209</v>
      </c>
      <c r="D1005" s="44">
        <v>480</v>
      </c>
    </row>
    <row r="1006" spans="1:4" x14ac:dyDescent="0.25">
      <c r="A1006" s="7" t="s">
        <v>1687</v>
      </c>
      <c r="B1006" s="7" t="s">
        <v>658</v>
      </c>
      <c r="C1006" s="7" t="s">
        <v>209</v>
      </c>
      <c r="D1006" s="44">
        <v>26</v>
      </c>
    </row>
    <row r="1007" spans="1:4" x14ac:dyDescent="0.25">
      <c r="A1007" s="7" t="s">
        <v>1688</v>
      </c>
      <c r="B1007" s="7" t="s">
        <v>658</v>
      </c>
      <c r="C1007" s="7" t="s">
        <v>209</v>
      </c>
      <c r="D1007" s="44">
        <v>240</v>
      </c>
    </row>
    <row r="1008" spans="1:4" x14ac:dyDescent="0.25">
      <c r="A1008" s="7" t="s">
        <v>1689</v>
      </c>
      <c r="B1008" s="7" t="s">
        <v>658</v>
      </c>
      <c r="C1008" s="7" t="s">
        <v>209</v>
      </c>
      <c r="D1008" s="44">
        <v>480</v>
      </c>
    </row>
    <row r="1009" spans="1:4" x14ac:dyDescent="0.25">
      <c r="A1009" s="7" t="s">
        <v>1690</v>
      </c>
      <c r="B1009" s="7" t="s">
        <v>681</v>
      </c>
      <c r="C1009" s="7" t="s">
        <v>209</v>
      </c>
      <c r="D1009" s="44">
        <v>198</v>
      </c>
    </row>
    <row r="1010" spans="1:4" x14ac:dyDescent="0.25">
      <c r="A1010" s="7" t="s">
        <v>1691</v>
      </c>
      <c r="B1010" s="7" t="s">
        <v>1692</v>
      </c>
      <c r="C1010" s="7" t="s">
        <v>209</v>
      </c>
      <c r="D1010" s="44">
        <v>289.3</v>
      </c>
    </row>
    <row r="1011" spans="1:4" x14ac:dyDescent="0.25">
      <c r="A1011" s="7" t="s">
        <v>1693</v>
      </c>
      <c r="B1011" s="7" t="s">
        <v>1119</v>
      </c>
      <c r="C1011" s="7" t="s">
        <v>209</v>
      </c>
      <c r="D1011" s="44">
        <v>109.4</v>
      </c>
    </row>
    <row r="1012" spans="1:4" x14ac:dyDescent="0.25">
      <c r="A1012" s="7" t="s">
        <v>1694</v>
      </c>
      <c r="B1012" s="7" t="s">
        <v>1119</v>
      </c>
      <c r="C1012" s="7" t="s">
        <v>209</v>
      </c>
      <c r="D1012" s="44">
        <v>5992.35</v>
      </c>
    </row>
    <row r="1013" spans="1:4" x14ac:dyDescent="0.25">
      <c r="A1013" s="7" t="s">
        <v>1695</v>
      </c>
      <c r="B1013" s="7" t="s">
        <v>1119</v>
      </c>
      <c r="C1013" s="7" t="s">
        <v>209</v>
      </c>
      <c r="D1013" s="44">
        <v>1064.7</v>
      </c>
    </row>
    <row r="1014" spans="1:4" x14ac:dyDescent="0.25">
      <c r="A1014" s="7" t="s">
        <v>1696</v>
      </c>
      <c r="B1014" s="7" t="s">
        <v>1119</v>
      </c>
      <c r="C1014" s="7" t="s">
        <v>209</v>
      </c>
      <c r="D1014" s="44">
        <v>3288.29</v>
      </c>
    </row>
    <row r="1015" spans="1:4" x14ac:dyDescent="0.25">
      <c r="A1015" s="7" t="s">
        <v>1697</v>
      </c>
      <c r="B1015" s="7" t="s">
        <v>1119</v>
      </c>
      <c r="C1015" s="7" t="s">
        <v>209</v>
      </c>
      <c r="D1015" s="44">
        <v>5945.94</v>
      </c>
    </row>
    <row r="1016" spans="1:4" x14ac:dyDescent="0.25">
      <c r="A1016" s="7" t="s">
        <v>1698</v>
      </c>
      <c r="B1016" s="7" t="s">
        <v>1119</v>
      </c>
      <c r="C1016" s="7" t="s">
        <v>209</v>
      </c>
      <c r="D1016" s="44">
        <v>4900</v>
      </c>
    </row>
    <row r="1017" spans="1:4" x14ac:dyDescent="0.25">
      <c r="A1017" s="7" t="s">
        <v>317</v>
      </c>
      <c r="B1017" s="7" t="s">
        <v>681</v>
      </c>
      <c r="C1017" s="7" t="s">
        <v>209</v>
      </c>
      <c r="D1017" s="44">
        <v>1.6637999999999999</v>
      </c>
    </row>
    <row r="1018" spans="1:4" x14ac:dyDescent="0.25">
      <c r="A1018" s="7" t="s">
        <v>1699</v>
      </c>
      <c r="B1018" s="7" t="s">
        <v>681</v>
      </c>
      <c r="C1018" s="7" t="s">
        <v>209</v>
      </c>
      <c r="D1018" s="44">
        <v>3.9413999999999998</v>
      </c>
    </row>
    <row r="1019" spans="1:4" x14ac:dyDescent="0.25">
      <c r="A1019" s="7" t="s">
        <v>1700</v>
      </c>
      <c r="B1019" s="7" t="s">
        <v>1288</v>
      </c>
      <c r="C1019" s="7" t="s">
        <v>209</v>
      </c>
      <c r="D1019" s="44">
        <v>10.207000000000001</v>
      </c>
    </row>
    <row r="1020" spans="1:4" x14ac:dyDescent="0.25">
      <c r="A1020" s="7" t="s">
        <v>1701</v>
      </c>
      <c r="B1020" s="7" t="s">
        <v>681</v>
      </c>
      <c r="C1020" s="7" t="s">
        <v>209</v>
      </c>
      <c r="D1020" s="44">
        <v>2.5</v>
      </c>
    </row>
    <row r="1021" spans="1:4" x14ac:dyDescent="0.25">
      <c r="A1021" s="7" t="s">
        <v>1702</v>
      </c>
      <c r="B1021" s="7" t="s">
        <v>681</v>
      </c>
      <c r="C1021" s="7" t="s">
        <v>209</v>
      </c>
      <c r="D1021" s="44">
        <v>165.10000000000002</v>
      </c>
    </row>
    <row r="1022" spans="1:4" x14ac:dyDescent="0.25">
      <c r="A1022" s="7" t="s">
        <v>1703</v>
      </c>
      <c r="B1022" s="7" t="s">
        <v>681</v>
      </c>
      <c r="C1022" s="7" t="s">
        <v>209</v>
      </c>
      <c r="D1022" s="44">
        <v>200.6</v>
      </c>
    </row>
    <row r="1023" spans="1:4" x14ac:dyDescent="0.25">
      <c r="A1023" s="7" t="s">
        <v>1704</v>
      </c>
      <c r="B1023" s="7" t="s">
        <v>1288</v>
      </c>
      <c r="C1023" s="7" t="s">
        <v>209</v>
      </c>
      <c r="D1023" s="44">
        <v>8.3000000000000007</v>
      </c>
    </row>
    <row r="1024" spans="1:4" x14ac:dyDescent="0.25">
      <c r="A1024" s="7" t="s">
        <v>1705</v>
      </c>
      <c r="B1024" s="7" t="s">
        <v>681</v>
      </c>
      <c r="C1024" s="7" t="s">
        <v>209</v>
      </c>
      <c r="D1024" s="44">
        <v>2.5488</v>
      </c>
    </row>
    <row r="1025" spans="1:4" x14ac:dyDescent="0.25">
      <c r="A1025" s="7" t="s">
        <v>1706</v>
      </c>
      <c r="B1025" s="7" t="s">
        <v>1288</v>
      </c>
      <c r="C1025" s="7" t="s">
        <v>209</v>
      </c>
      <c r="D1025" s="44">
        <v>10.844200000000001</v>
      </c>
    </row>
    <row r="1026" spans="1:4" x14ac:dyDescent="0.25">
      <c r="A1026" s="7" t="s">
        <v>412</v>
      </c>
      <c r="B1026" s="7" t="s">
        <v>1288</v>
      </c>
      <c r="C1026" s="7" t="s">
        <v>209</v>
      </c>
      <c r="D1026" s="44">
        <v>10.230600000000001</v>
      </c>
    </row>
    <row r="1027" spans="1:4" x14ac:dyDescent="0.25">
      <c r="A1027" s="7" t="s">
        <v>410</v>
      </c>
      <c r="B1027" s="7" t="s">
        <v>681</v>
      </c>
      <c r="C1027" s="7" t="s">
        <v>209</v>
      </c>
      <c r="D1027" s="44">
        <v>8.2482000000000006</v>
      </c>
    </row>
    <row r="1028" spans="1:4" x14ac:dyDescent="0.25">
      <c r="A1028" s="7" t="s">
        <v>1707</v>
      </c>
      <c r="B1028" s="7" t="s">
        <v>681</v>
      </c>
      <c r="C1028" s="7" t="s">
        <v>274</v>
      </c>
      <c r="D1028" s="44">
        <v>21.4</v>
      </c>
    </row>
    <row r="1029" spans="1:4" x14ac:dyDescent="0.25">
      <c r="A1029" s="7" t="s">
        <v>1708</v>
      </c>
      <c r="B1029" s="7" t="s">
        <v>681</v>
      </c>
      <c r="C1029" s="7" t="s">
        <v>209</v>
      </c>
      <c r="D1029" s="44">
        <v>6.2775999999999996</v>
      </c>
    </row>
    <row r="1030" spans="1:4" x14ac:dyDescent="0.25">
      <c r="A1030" s="7" t="s">
        <v>1709</v>
      </c>
      <c r="B1030" s="7" t="s">
        <v>681</v>
      </c>
      <c r="C1030" s="7" t="s">
        <v>209</v>
      </c>
      <c r="D1030" s="44">
        <v>8.2482000000000006</v>
      </c>
    </row>
    <row r="1031" spans="1:4" x14ac:dyDescent="0.25">
      <c r="A1031" s="7" t="s">
        <v>1710</v>
      </c>
      <c r="B1031" s="7" t="s">
        <v>1288</v>
      </c>
      <c r="C1031" s="7" t="s">
        <v>209</v>
      </c>
      <c r="D1031" s="44">
        <v>8.85</v>
      </c>
    </row>
    <row r="1032" spans="1:4" x14ac:dyDescent="0.25">
      <c r="A1032" s="7" t="s">
        <v>1711</v>
      </c>
      <c r="B1032" s="7" t="s">
        <v>681</v>
      </c>
      <c r="C1032" s="7" t="s">
        <v>209</v>
      </c>
      <c r="D1032" s="44">
        <v>2.891</v>
      </c>
    </row>
    <row r="1033" spans="1:4" x14ac:dyDescent="0.25">
      <c r="A1033" s="7" t="s">
        <v>1712</v>
      </c>
      <c r="B1033" s="7" t="s">
        <v>1288</v>
      </c>
      <c r="C1033" s="7" t="s">
        <v>272</v>
      </c>
      <c r="D1033" s="44">
        <v>20.179400000000001</v>
      </c>
    </row>
    <row r="1034" spans="1:4" x14ac:dyDescent="0.25">
      <c r="A1034" s="7" t="s">
        <v>1713</v>
      </c>
      <c r="B1034" s="7" t="s">
        <v>681</v>
      </c>
      <c r="C1034" s="7" t="s">
        <v>209</v>
      </c>
      <c r="D1034" s="44">
        <v>15.4</v>
      </c>
    </row>
    <row r="1035" spans="1:4" x14ac:dyDescent="0.25">
      <c r="A1035" s="7" t="s">
        <v>1714</v>
      </c>
      <c r="B1035" s="7" t="s">
        <v>681</v>
      </c>
      <c r="C1035" s="7" t="s">
        <v>209</v>
      </c>
      <c r="D1035" s="44">
        <v>6.5</v>
      </c>
    </row>
    <row r="1036" spans="1:4" x14ac:dyDescent="0.25">
      <c r="A1036" s="7" t="s">
        <v>1715</v>
      </c>
      <c r="B1036" s="7" t="s">
        <v>681</v>
      </c>
      <c r="C1036" s="7" t="s">
        <v>209</v>
      </c>
      <c r="D1036" s="44">
        <v>5.5696000000000003</v>
      </c>
    </row>
    <row r="1037" spans="1:4" x14ac:dyDescent="0.25">
      <c r="A1037" s="7" t="s">
        <v>2223</v>
      </c>
      <c r="B1037" s="7" t="s">
        <v>1842</v>
      </c>
      <c r="C1037" s="7" t="s">
        <v>209</v>
      </c>
      <c r="D1037" s="44">
        <v>25</v>
      </c>
    </row>
    <row r="1038" spans="1:4" x14ac:dyDescent="0.25">
      <c r="A1038" s="7" t="s">
        <v>1717</v>
      </c>
      <c r="B1038" s="7" t="s">
        <v>1288</v>
      </c>
      <c r="C1038" s="7" t="s">
        <v>209</v>
      </c>
      <c r="D1038" s="44">
        <v>6.7731999999999992</v>
      </c>
    </row>
    <row r="1039" spans="1:4" x14ac:dyDescent="0.25">
      <c r="A1039" s="7" t="s">
        <v>2222</v>
      </c>
      <c r="B1039" s="7" t="s">
        <v>1842</v>
      </c>
      <c r="C1039" s="7" t="s">
        <v>209</v>
      </c>
      <c r="D1039" s="44">
        <v>25</v>
      </c>
    </row>
    <row r="1040" spans="1:4" x14ac:dyDescent="0.25">
      <c r="A1040" s="7" t="s">
        <v>1719</v>
      </c>
      <c r="B1040" s="7" t="s">
        <v>1288</v>
      </c>
      <c r="C1040" s="7" t="s">
        <v>209</v>
      </c>
      <c r="D1040" s="44">
        <v>22.799400000000002</v>
      </c>
    </row>
    <row r="1041" spans="1:4" x14ac:dyDescent="0.25">
      <c r="A1041" s="7" t="s">
        <v>1720</v>
      </c>
      <c r="B1041" s="7" t="s">
        <v>681</v>
      </c>
      <c r="C1041" s="7" t="s">
        <v>311</v>
      </c>
      <c r="D1041" s="44">
        <v>18.313600000000001</v>
      </c>
    </row>
    <row r="1042" spans="1:4" x14ac:dyDescent="0.25">
      <c r="A1042" s="7" t="s">
        <v>1721</v>
      </c>
      <c r="B1042" s="7" t="s">
        <v>681</v>
      </c>
      <c r="C1042" s="7" t="s">
        <v>209</v>
      </c>
      <c r="D1042" s="44">
        <v>2.3128000000000002</v>
      </c>
    </row>
    <row r="1043" spans="1:4" x14ac:dyDescent="0.25">
      <c r="A1043" s="7" t="s">
        <v>1722</v>
      </c>
      <c r="B1043" s="7" t="s">
        <v>681</v>
      </c>
      <c r="C1043" s="7" t="s">
        <v>209</v>
      </c>
      <c r="D1043" s="44">
        <v>8.2040000000000006</v>
      </c>
    </row>
    <row r="1044" spans="1:4" x14ac:dyDescent="0.25">
      <c r="A1044" s="7" t="s">
        <v>1723</v>
      </c>
      <c r="B1044" s="7" t="s">
        <v>681</v>
      </c>
      <c r="C1044" s="7" t="s">
        <v>209</v>
      </c>
      <c r="D1044" s="44">
        <v>9.2821999999999996</v>
      </c>
    </row>
    <row r="1045" spans="1:4" x14ac:dyDescent="0.25">
      <c r="A1045" s="7" t="s">
        <v>1724</v>
      </c>
      <c r="B1045" s="7" t="s">
        <v>681</v>
      </c>
      <c r="C1045" s="7" t="s">
        <v>209</v>
      </c>
      <c r="D1045" s="44">
        <v>10.136200000000001</v>
      </c>
    </row>
    <row r="1046" spans="1:4" x14ac:dyDescent="0.25">
      <c r="A1046" s="7" t="s">
        <v>1725</v>
      </c>
      <c r="B1046" s="7" t="s">
        <v>681</v>
      </c>
      <c r="C1046" s="7" t="s">
        <v>209</v>
      </c>
      <c r="D1046" s="44">
        <v>28.0154</v>
      </c>
    </row>
    <row r="1047" spans="1:4" x14ac:dyDescent="0.25">
      <c r="A1047" s="7" t="s">
        <v>1726</v>
      </c>
      <c r="B1047" s="7" t="s">
        <v>681</v>
      </c>
      <c r="C1047" s="7" t="s">
        <v>209</v>
      </c>
      <c r="D1047" s="44">
        <v>4.6609999999999996</v>
      </c>
    </row>
    <row r="1048" spans="1:4" x14ac:dyDescent="0.25">
      <c r="A1048" s="7" t="s">
        <v>1727</v>
      </c>
      <c r="B1048" s="7" t="s">
        <v>1288</v>
      </c>
      <c r="C1048" s="7" t="s">
        <v>209</v>
      </c>
      <c r="D1048" s="44">
        <v>32.084199999999996</v>
      </c>
    </row>
    <row r="1049" spans="1:4" x14ac:dyDescent="0.25">
      <c r="A1049" s="7" t="s">
        <v>1728</v>
      </c>
      <c r="B1049" s="7" t="s">
        <v>1288</v>
      </c>
      <c r="C1049" s="7" t="s">
        <v>272</v>
      </c>
      <c r="D1049" s="44">
        <v>21.6294</v>
      </c>
    </row>
    <row r="1050" spans="1:4" x14ac:dyDescent="0.25">
      <c r="A1050" s="7" t="s">
        <v>1729</v>
      </c>
      <c r="B1050" s="7" t="s">
        <v>681</v>
      </c>
      <c r="C1050" s="7" t="s">
        <v>209</v>
      </c>
      <c r="D1050" s="44">
        <v>10.324999999999999</v>
      </c>
    </row>
    <row r="1051" spans="1:4" x14ac:dyDescent="0.25">
      <c r="A1051" s="7" t="s">
        <v>1730</v>
      </c>
      <c r="B1051" s="7" t="s">
        <v>681</v>
      </c>
      <c r="C1051" s="7" t="s">
        <v>209</v>
      </c>
      <c r="D1051" s="44">
        <v>6.2304000000000004</v>
      </c>
    </row>
    <row r="1052" spans="1:4" x14ac:dyDescent="0.25">
      <c r="A1052" s="7" t="s">
        <v>1731</v>
      </c>
      <c r="B1052" s="7" t="s">
        <v>681</v>
      </c>
      <c r="C1052" s="7" t="s">
        <v>209</v>
      </c>
      <c r="D1052" s="44">
        <v>0.68440000000000001</v>
      </c>
    </row>
    <row r="1053" spans="1:4" x14ac:dyDescent="0.25">
      <c r="A1053" s="7" t="s">
        <v>1732</v>
      </c>
      <c r="B1053" s="7" t="s">
        <v>1288</v>
      </c>
      <c r="C1053" s="7" t="s">
        <v>209</v>
      </c>
      <c r="D1053" s="44">
        <v>4.2477999999999998</v>
      </c>
    </row>
    <row r="1054" spans="1:4" x14ac:dyDescent="0.25">
      <c r="A1054" s="7" t="s">
        <v>339</v>
      </c>
      <c r="B1054" s="7" t="s">
        <v>1288</v>
      </c>
      <c r="C1054" s="7" t="s">
        <v>209</v>
      </c>
      <c r="D1054" s="44">
        <v>5.4516099999999996</v>
      </c>
    </row>
    <row r="1055" spans="1:4" x14ac:dyDescent="0.25">
      <c r="A1055" s="7" t="s">
        <v>1733</v>
      </c>
      <c r="B1055" s="7" t="s">
        <v>1288</v>
      </c>
      <c r="C1055" s="7" t="s">
        <v>209</v>
      </c>
      <c r="D1055" s="44">
        <v>2.1358000000000001</v>
      </c>
    </row>
    <row r="1056" spans="1:4" x14ac:dyDescent="0.25">
      <c r="A1056" s="7" t="s">
        <v>1734</v>
      </c>
      <c r="B1056" s="7" t="s">
        <v>1288</v>
      </c>
      <c r="C1056" s="7" t="s">
        <v>209</v>
      </c>
      <c r="D1056" s="44">
        <v>1594.4266</v>
      </c>
    </row>
    <row r="1057" spans="1:4" x14ac:dyDescent="0.25">
      <c r="A1057" s="7" t="s">
        <v>1735</v>
      </c>
      <c r="B1057" s="7" t="s">
        <v>1288</v>
      </c>
      <c r="C1057" s="7" t="s">
        <v>209</v>
      </c>
      <c r="D1057" s="44">
        <v>6.9147999999999996</v>
      </c>
    </row>
    <row r="1058" spans="1:4" x14ac:dyDescent="0.25">
      <c r="A1058" s="7" t="s">
        <v>438</v>
      </c>
      <c r="B1058" s="7" t="s">
        <v>681</v>
      </c>
      <c r="C1058" s="7" t="s">
        <v>209</v>
      </c>
      <c r="D1058" s="44">
        <v>52.226799999999997</v>
      </c>
    </row>
    <row r="1059" spans="1:4" x14ac:dyDescent="0.25">
      <c r="A1059" s="7" t="s">
        <v>467</v>
      </c>
      <c r="B1059" s="7" t="s">
        <v>1288</v>
      </c>
      <c r="C1059" s="7" t="s">
        <v>209</v>
      </c>
      <c r="D1059" s="44">
        <v>3.7287999999999997</v>
      </c>
    </row>
    <row r="1060" spans="1:4" x14ac:dyDescent="0.25">
      <c r="A1060" s="7" t="s">
        <v>466</v>
      </c>
      <c r="B1060" s="7" t="s">
        <v>1288</v>
      </c>
      <c r="C1060" s="7" t="s">
        <v>209</v>
      </c>
      <c r="D1060" s="44">
        <v>10.426600000000001</v>
      </c>
    </row>
    <row r="1061" spans="1:4" x14ac:dyDescent="0.25">
      <c r="A1061" s="7" t="s">
        <v>1736</v>
      </c>
      <c r="B1061" s="7" t="s">
        <v>681</v>
      </c>
      <c r="C1061" s="7" t="s">
        <v>209</v>
      </c>
      <c r="D1061" s="44">
        <v>2.0531999999999999</v>
      </c>
    </row>
    <row r="1062" spans="1:4" x14ac:dyDescent="0.25">
      <c r="A1062" s="7" t="s">
        <v>1737</v>
      </c>
      <c r="B1062" s="7" t="s">
        <v>681</v>
      </c>
      <c r="C1062" s="7" t="s">
        <v>209</v>
      </c>
      <c r="D1062" s="44">
        <v>0.43659999999999999</v>
      </c>
    </row>
    <row r="1063" spans="1:4" x14ac:dyDescent="0.25">
      <c r="A1063" s="7" t="s">
        <v>476</v>
      </c>
      <c r="B1063" s="7" t="s">
        <v>1288</v>
      </c>
      <c r="C1063" s="7" t="s">
        <v>209</v>
      </c>
      <c r="D1063" s="44">
        <v>3.1859999999999999</v>
      </c>
    </row>
    <row r="1064" spans="1:4" x14ac:dyDescent="0.25">
      <c r="A1064" s="7" t="s">
        <v>1738</v>
      </c>
      <c r="B1064" s="7" t="s">
        <v>1288</v>
      </c>
      <c r="C1064" s="7" t="s">
        <v>209</v>
      </c>
      <c r="D1064" s="44">
        <v>8.5</v>
      </c>
    </row>
    <row r="1065" spans="1:4" x14ac:dyDescent="0.25">
      <c r="A1065" s="7" t="s">
        <v>1739</v>
      </c>
      <c r="B1065" s="7" t="s">
        <v>1288</v>
      </c>
      <c r="C1065" s="7" t="s">
        <v>209</v>
      </c>
      <c r="D1065" s="44">
        <v>61.630200000000002</v>
      </c>
    </row>
    <row r="1066" spans="1:4" x14ac:dyDescent="0.25">
      <c r="A1066" s="7" t="s">
        <v>1740</v>
      </c>
      <c r="B1066" s="7" t="s">
        <v>681</v>
      </c>
      <c r="C1066" s="7" t="s">
        <v>209</v>
      </c>
      <c r="D1066" s="44">
        <v>8.1999999999999993</v>
      </c>
    </row>
    <row r="1067" spans="1:4" x14ac:dyDescent="0.25">
      <c r="A1067" s="7" t="s">
        <v>1741</v>
      </c>
      <c r="B1067" s="7" t="s">
        <v>681</v>
      </c>
      <c r="C1067" s="7" t="s">
        <v>209</v>
      </c>
      <c r="D1067" s="44">
        <v>43</v>
      </c>
    </row>
    <row r="1068" spans="1:4" x14ac:dyDescent="0.25">
      <c r="A1068" s="7" t="s">
        <v>354</v>
      </c>
      <c r="B1068" s="7" t="s">
        <v>681</v>
      </c>
      <c r="C1068" s="7" t="s">
        <v>209</v>
      </c>
      <c r="D1068" s="44">
        <v>1.7228000000000001</v>
      </c>
    </row>
    <row r="1069" spans="1:4" x14ac:dyDescent="0.25">
      <c r="A1069" s="7" t="s">
        <v>1742</v>
      </c>
      <c r="B1069" s="7" t="s">
        <v>1288</v>
      </c>
      <c r="C1069" s="7" t="s">
        <v>209</v>
      </c>
      <c r="D1069" s="44">
        <v>19</v>
      </c>
    </row>
    <row r="1070" spans="1:4" x14ac:dyDescent="0.25">
      <c r="A1070" s="7" t="s">
        <v>292</v>
      </c>
      <c r="B1070" s="7" t="s">
        <v>681</v>
      </c>
      <c r="C1070" s="7" t="s">
        <v>209</v>
      </c>
      <c r="D1070" s="44">
        <v>2.5133999999999999</v>
      </c>
    </row>
    <row r="1071" spans="1:4" x14ac:dyDescent="0.25">
      <c r="A1071" s="7" t="s">
        <v>1743</v>
      </c>
      <c r="B1071" s="7" t="s">
        <v>681</v>
      </c>
      <c r="C1071" s="7" t="s">
        <v>209</v>
      </c>
      <c r="D1071" s="44">
        <v>2.5251999999999999</v>
      </c>
    </row>
    <row r="1072" spans="1:4" x14ac:dyDescent="0.25">
      <c r="A1072" s="7" t="s">
        <v>1744</v>
      </c>
      <c r="B1072" s="7" t="s">
        <v>681</v>
      </c>
      <c r="C1072" s="7" t="s">
        <v>209</v>
      </c>
      <c r="D1072" s="44">
        <v>4.484</v>
      </c>
    </row>
    <row r="1073" spans="1:4" x14ac:dyDescent="0.25">
      <c r="A1073" s="7" t="s">
        <v>288</v>
      </c>
      <c r="B1073" s="7" t="s">
        <v>681</v>
      </c>
      <c r="C1073" s="7" t="s">
        <v>209</v>
      </c>
      <c r="D1073" s="44">
        <v>6.4015999999999993</v>
      </c>
    </row>
    <row r="1074" spans="1:4" x14ac:dyDescent="0.25">
      <c r="A1074" s="7" t="s">
        <v>289</v>
      </c>
      <c r="B1074" s="7" t="s">
        <v>681</v>
      </c>
      <c r="C1074" s="7" t="s">
        <v>209</v>
      </c>
      <c r="D1074" s="44">
        <v>6.2185999999999995</v>
      </c>
    </row>
    <row r="1075" spans="1:4" x14ac:dyDescent="0.25">
      <c r="A1075" s="7" t="s">
        <v>296</v>
      </c>
      <c r="B1075" s="7" t="s">
        <v>1288</v>
      </c>
      <c r="C1075" s="7" t="s">
        <v>209</v>
      </c>
      <c r="D1075" s="44">
        <v>0.31859999999999999</v>
      </c>
    </row>
    <row r="1076" spans="1:4" x14ac:dyDescent="0.25">
      <c r="A1076" s="7" t="s">
        <v>1745</v>
      </c>
      <c r="B1076" s="7" t="s">
        <v>1288</v>
      </c>
      <c r="C1076" s="7" t="s">
        <v>274</v>
      </c>
      <c r="D1076" s="44">
        <v>54</v>
      </c>
    </row>
    <row r="1077" spans="1:4" x14ac:dyDescent="0.25">
      <c r="A1077" s="7" t="s">
        <v>1746</v>
      </c>
      <c r="B1077" s="7" t="s">
        <v>1288</v>
      </c>
      <c r="C1077" s="7" t="s">
        <v>274</v>
      </c>
      <c r="D1077" s="44">
        <v>60.5608</v>
      </c>
    </row>
    <row r="1078" spans="1:4" x14ac:dyDescent="0.25">
      <c r="A1078" s="7" t="s">
        <v>1747</v>
      </c>
      <c r="B1078" s="7" t="s">
        <v>1288</v>
      </c>
      <c r="C1078" s="7" t="s">
        <v>209</v>
      </c>
      <c r="D1078" s="44">
        <v>2.7824</v>
      </c>
    </row>
    <row r="1079" spans="1:4" x14ac:dyDescent="0.25">
      <c r="A1079" s="7" t="s">
        <v>414</v>
      </c>
      <c r="B1079" s="7" t="s">
        <v>1288</v>
      </c>
      <c r="C1079" s="7" t="s">
        <v>209</v>
      </c>
      <c r="D1079" s="44">
        <v>280</v>
      </c>
    </row>
    <row r="1080" spans="1:4" x14ac:dyDescent="0.25">
      <c r="A1080" s="7" t="s">
        <v>1748</v>
      </c>
      <c r="B1080" s="7" t="s">
        <v>1288</v>
      </c>
      <c r="C1080" s="7" t="s">
        <v>209</v>
      </c>
      <c r="D1080" s="44">
        <v>4.5999999999999996</v>
      </c>
    </row>
    <row r="1081" spans="1:4" x14ac:dyDescent="0.25">
      <c r="A1081" s="7" t="s">
        <v>1749</v>
      </c>
      <c r="B1081" s="7" t="s">
        <v>1288</v>
      </c>
      <c r="C1081" s="7" t="s">
        <v>209</v>
      </c>
      <c r="D1081" s="44">
        <v>1.4985999999999999</v>
      </c>
    </row>
    <row r="1082" spans="1:4" x14ac:dyDescent="0.25">
      <c r="A1082" s="7" t="s">
        <v>451</v>
      </c>
      <c r="B1082" s="7" t="s">
        <v>1288</v>
      </c>
      <c r="C1082" s="7" t="s">
        <v>209</v>
      </c>
      <c r="D1082" s="44">
        <v>4.3171999999999997</v>
      </c>
    </row>
    <row r="1083" spans="1:4" x14ac:dyDescent="0.25">
      <c r="A1083" s="7" t="s">
        <v>462</v>
      </c>
      <c r="B1083" s="7" t="s">
        <v>1288</v>
      </c>
      <c r="C1083" s="7" t="s">
        <v>209</v>
      </c>
      <c r="D1083" s="44">
        <v>3.9100480000000002</v>
      </c>
    </row>
    <row r="1084" spans="1:4" x14ac:dyDescent="0.25">
      <c r="A1084" s="7" t="s">
        <v>1750</v>
      </c>
      <c r="B1084" s="7" t="s">
        <v>681</v>
      </c>
      <c r="C1084" s="7" t="s">
        <v>209</v>
      </c>
      <c r="D1084" s="44">
        <v>2.3363999999999998</v>
      </c>
    </row>
    <row r="1085" spans="1:4" x14ac:dyDescent="0.25">
      <c r="A1085" s="7" t="s">
        <v>1751</v>
      </c>
      <c r="B1085" s="7" t="s">
        <v>681</v>
      </c>
      <c r="C1085" s="7" t="s">
        <v>209</v>
      </c>
      <c r="D1085" s="44">
        <v>2.4897999999999998</v>
      </c>
    </row>
    <row r="1086" spans="1:4" x14ac:dyDescent="0.25">
      <c r="A1086" s="7" t="s">
        <v>1752</v>
      </c>
      <c r="B1086" s="7" t="s">
        <v>681</v>
      </c>
      <c r="C1086" s="7" t="s">
        <v>209</v>
      </c>
      <c r="D1086" s="44">
        <v>2.4897999999999998</v>
      </c>
    </row>
    <row r="1087" spans="1:4" x14ac:dyDescent="0.25">
      <c r="A1087" s="7" t="s">
        <v>1753</v>
      </c>
      <c r="B1087" s="7" t="s">
        <v>681</v>
      </c>
      <c r="C1087" s="7" t="s">
        <v>209</v>
      </c>
      <c r="D1087" s="44">
        <v>2.4897999999999998</v>
      </c>
    </row>
    <row r="1088" spans="1:4" x14ac:dyDescent="0.25">
      <c r="A1088" s="7" t="s">
        <v>465</v>
      </c>
      <c r="B1088" s="7" t="s">
        <v>1288</v>
      </c>
      <c r="C1088" s="7" t="s">
        <v>209</v>
      </c>
      <c r="D1088" s="44">
        <v>3.1</v>
      </c>
    </row>
    <row r="1089" spans="1:4" x14ac:dyDescent="0.25">
      <c r="A1089" s="7" t="s">
        <v>1754</v>
      </c>
      <c r="B1089" s="7" t="s">
        <v>681</v>
      </c>
      <c r="C1089" s="7" t="s">
        <v>209</v>
      </c>
      <c r="D1089" s="44">
        <v>2.3363999999999998</v>
      </c>
    </row>
    <row r="1090" spans="1:4" x14ac:dyDescent="0.25">
      <c r="A1090" s="7" t="s">
        <v>1755</v>
      </c>
      <c r="B1090" s="7" t="s">
        <v>681</v>
      </c>
      <c r="C1090" s="7" t="s">
        <v>209</v>
      </c>
      <c r="D1090" s="44">
        <v>2.3363999999999998</v>
      </c>
    </row>
    <row r="1091" spans="1:4" x14ac:dyDescent="0.25">
      <c r="A1091" s="7" t="s">
        <v>463</v>
      </c>
      <c r="B1091" s="7" t="s">
        <v>681</v>
      </c>
      <c r="C1091" s="7" t="s">
        <v>209</v>
      </c>
      <c r="D1091" s="44">
        <v>1.6637999999999999</v>
      </c>
    </row>
    <row r="1092" spans="1:4" x14ac:dyDescent="0.25">
      <c r="A1092" s="7" t="s">
        <v>1756</v>
      </c>
      <c r="B1092" s="7" t="s">
        <v>681</v>
      </c>
      <c r="C1092" s="7" t="s">
        <v>209</v>
      </c>
      <c r="D1092" s="44">
        <v>1.6637999999999999</v>
      </c>
    </row>
    <row r="1093" spans="1:4" x14ac:dyDescent="0.25">
      <c r="A1093" s="7" t="s">
        <v>464</v>
      </c>
      <c r="B1093" s="7" t="s">
        <v>681</v>
      </c>
      <c r="C1093" s="7" t="s">
        <v>209</v>
      </c>
      <c r="D1093" s="44">
        <v>3.4927999999999999</v>
      </c>
    </row>
    <row r="1094" spans="1:4" x14ac:dyDescent="0.25">
      <c r="A1094" s="7" t="s">
        <v>1757</v>
      </c>
      <c r="B1094" s="7" t="s">
        <v>1288</v>
      </c>
      <c r="C1094" s="7" t="s">
        <v>209</v>
      </c>
      <c r="D1094" s="44">
        <v>17.314399999999999</v>
      </c>
    </row>
    <row r="1095" spans="1:4" x14ac:dyDescent="0.25">
      <c r="A1095" s="7" t="s">
        <v>1758</v>
      </c>
      <c r="B1095" s="7" t="s">
        <v>681</v>
      </c>
      <c r="C1095" s="7" t="s">
        <v>209</v>
      </c>
      <c r="D1095" s="44">
        <v>0.97940000000000005</v>
      </c>
    </row>
    <row r="1096" spans="1:4" x14ac:dyDescent="0.25">
      <c r="A1096" s="7" t="s">
        <v>1759</v>
      </c>
      <c r="B1096" s="7" t="s">
        <v>681</v>
      </c>
      <c r="C1096" s="7" t="s">
        <v>209</v>
      </c>
      <c r="D1096" s="44">
        <v>8.0594000000000001</v>
      </c>
    </row>
    <row r="1097" spans="1:4" x14ac:dyDescent="0.25">
      <c r="A1097" s="7" t="s">
        <v>1760</v>
      </c>
      <c r="B1097" s="7" t="s">
        <v>681</v>
      </c>
      <c r="C1097" s="7" t="s">
        <v>209</v>
      </c>
      <c r="D1097" s="44">
        <v>0.88500000000000001</v>
      </c>
    </row>
    <row r="1098" spans="1:4" x14ac:dyDescent="0.25">
      <c r="A1098" s="7" t="s">
        <v>1761</v>
      </c>
      <c r="B1098" s="7" t="s">
        <v>681</v>
      </c>
      <c r="C1098" s="7" t="s">
        <v>209</v>
      </c>
      <c r="D1098" s="44">
        <v>6.9029999999999996</v>
      </c>
    </row>
    <row r="1099" spans="1:4" x14ac:dyDescent="0.25">
      <c r="A1099" s="7" t="s">
        <v>1762</v>
      </c>
      <c r="B1099" s="7" t="s">
        <v>1288</v>
      </c>
      <c r="C1099" s="7" t="s">
        <v>209</v>
      </c>
      <c r="D1099" s="44">
        <v>11.242000000000001</v>
      </c>
    </row>
    <row r="1100" spans="1:4" x14ac:dyDescent="0.25">
      <c r="A1100" s="7" t="s">
        <v>1763</v>
      </c>
      <c r="B1100" s="7" t="s">
        <v>1288</v>
      </c>
      <c r="C1100" s="7" t="s">
        <v>209</v>
      </c>
      <c r="D1100" s="44">
        <v>7.6818</v>
      </c>
    </row>
    <row r="1101" spans="1:4" x14ac:dyDescent="0.25">
      <c r="A1101" s="7" t="s">
        <v>1764</v>
      </c>
      <c r="B1101" s="7" t="s">
        <v>681</v>
      </c>
      <c r="C1101" s="7" t="s">
        <v>209</v>
      </c>
      <c r="D1101" s="44">
        <v>2.6667999999999998</v>
      </c>
    </row>
    <row r="1102" spans="1:4" x14ac:dyDescent="0.25">
      <c r="A1102" s="7" t="s">
        <v>1765</v>
      </c>
      <c r="B1102" s="7" t="s">
        <v>681</v>
      </c>
      <c r="C1102" s="7" t="s">
        <v>209</v>
      </c>
      <c r="D1102" s="44">
        <v>4.7081999999999997</v>
      </c>
    </row>
    <row r="1103" spans="1:4" x14ac:dyDescent="0.25">
      <c r="A1103" s="7" t="s">
        <v>1766</v>
      </c>
      <c r="B1103" s="7" t="s">
        <v>681</v>
      </c>
      <c r="C1103" s="7" t="s">
        <v>209</v>
      </c>
      <c r="D1103" s="44">
        <v>16</v>
      </c>
    </row>
    <row r="1104" spans="1:4" x14ac:dyDescent="0.25">
      <c r="A1104" s="7" t="s">
        <v>2224</v>
      </c>
      <c r="B1104" s="7" t="s">
        <v>1842</v>
      </c>
      <c r="C1104" s="7" t="s">
        <v>209</v>
      </c>
      <c r="D1104" s="44">
        <v>25</v>
      </c>
    </row>
    <row r="1105" spans="1:4" x14ac:dyDescent="0.25">
      <c r="A1105" s="7" t="s">
        <v>2225</v>
      </c>
      <c r="B1105" s="7" t="s">
        <v>1842</v>
      </c>
      <c r="C1105" s="7" t="s">
        <v>209</v>
      </c>
      <c r="D1105" s="44">
        <v>45</v>
      </c>
    </row>
    <row r="1106" spans="1:4" x14ac:dyDescent="0.25">
      <c r="A1106" s="7" t="s">
        <v>1769</v>
      </c>
      <c r="B1106" s="7" t="s">
        <v>1288</v>
      </c>
      <c r="C1106" s="7" t="s">
        <v>422</v>
      </c>
      <c r="D1106" s="44">
        <v>11</v>
      </c>
    </row>
    <row r="1107" spans="1:4" x14ac:dyDescent="0.25">
      <c r="A1107" s="7" t="s">
        <v>1770</v>
      </c>
      <c r="B1107" s="7" t="s">
        <v>1288</v>
      </c>
      <c r="C1107" s="7" t="s">
        <v>209</v>
      </c>
      <c r="D1107" s="44">
        <v>45</v>
      </c>
    </row>
    <row r="1108" spans="1:4" x14ac:dyDescent="0.25">
      <c r="A1108" s="7" t="s">
        <v>1771</v>
      </c>
      <c r="B1108" s="7" t="s">
        <v>681</v>
      </c>
      <c r="C1108" s="7" t="s">
        <v>209</v>
      </c>
      <c r="D1108" s="44">
        <v>1.2</v>
      </c>
    </row>
    <row r="1109" spans="1:4" x14ac:dyDescent="0.25">
      <c r="A1109" s="7" t="s">
        <v>1772</v>
      </c>
      <c r="B1109" s="7" t="s">
        <v>1288</v>
      </c>
      <c r="C1109" s="7" t="s">
        <v>209</v>
      </c>
      <c r="D1109" s="44">
        <v>0.54</v>
      </c>
    </row>
    <row r="1110" spans="1:4" x14ac:dyDescent="0.25">
      <c r="A1110" s="7" t="s">
        <v>1773</v>
      </c>
      <c r="B1110" s="7" t="s">
        <v>681</v>
      </c>
      <c r="C1110" s="7" t="s">
        <v>1398</v>
      </c>
      <c r="D1110" s="44">
        <v>177</v>
      </c>
    </row>
    <row r="1111" spans="1:4" x14ac:dyDescent="0.25">
      <c r="A1111" s="7" t="s">
        <v>1774</v>
      </c>
      <c r="B1111" s="7" t="s">
        <v>1288</v>
      </c>
      <c r="C1111" s="7" t="s">
        <v>209</v>
      </c>
      <c r="D1111" s="44">
        <v>4.5901999999999994</v>
      </c>
    </row>
    <row r="1112" spans="1:4" x14ac:dyDescent="0.25">
      <c r="A1112" s="7" t="s">
        <v>1775</v>
      </c>
      <c r="B1112" s="7" t="s">
        <v>681</v>
      </c>
      <c r="C1112" s="7" t="s">
        <v>209</v>
      </c>
      <c r="D1112" s="44">
        <v>1.5811999999999999</v>
      </c>
    </row>
    <row r="1113" spans="1:4" x14ac:dyDescent="0.25">
      <c r="A1113" s="7" t="s">
        <v>1776</v>
      </c>
      <c r="B1113" s="7" t="s">
        <v>1288</v>
      </c>
      <c r="C1113" s="7" t="s">
        <v>209</v>
      </c>
      <c r="D1113" s="44">
        <v>5.180200000000001</v>
      </c>
    </row>
    <row r="1114" spans="1:4" x14ac:dyDescent="0.25">
      <c r="A1114" s="7" t="s">
        <v>312</v>
      </c>
      <c r="B1114" s="7" t="s">
        <v>681</v>
      </c>
      <c r="C1114" s="7" t="s">
        <v>209</v>
      </c>
      <c r="D1114" s="44">
        <v>2</v>
      </c>
    </row>
    <row r="1115" spans="1:4" x14ac:dyDescent="0.25">
      <c r="A1115" s="7" t="s">
        <v>1777</v>
      </c>
      <c r="B1115" s="7" t="s">
        <v>681</v>
      </c>
      <c r="C1115" s="7" t="s">
        <v>1778</v>
      </c>
      <c r="D1115" s="44">
        <v>0.44840000000000002</v>
      </c>
    </row>
    <row r="1116" spans="1:4" x14ac:dyDescent="0.25">
      <c r="A1116" s="7" t="s">
        <v>488</v>
      </c>
      <c r="B1116" s="7" t="s">
        <v>1288</v>
      </c>
      <c r="C1116" s="7" t="s">
        <v>272</v>
      </c>
      <c r="D1116" s="44">
        <v>8.8735999999999997</v>
      </c>
    </row>
    <row r="1117" spans="1:4" x14ac:dyDescent="0.25">
      <c r="A1117" s="7" t="s">
        <v>1779</v>
      </c>
      <c r="B1117" s="7" t="s">
        <v>681</v>
      </c>
      <c r="C1117" s="7" t="s">
        <v>209</v>
      </c>
      <c r="D1117" s="44">
        <v>24.721</v>
      </c>
    </row>
    <row r="1118" spans="1:4" x14ac:dyDescent="0.25">
      <c r="A1118" s="7" t="s">
        <v>1780</v>
      </c>
      <c r="B1118" s="7" t="s">
        <v>681</v>
      </c>
      <c r="C1118" s="7" t="s">
        <v>209</v>
      </c>
      <c r="D1118" s="44">
        <v>16.8032</v>
      </c>
    </row>
    <row r="1119" spans="1:4" x14ac:dyDescent="0.25">
      <c r="A1119" s="7" t="s">
        <v>1781</v>
      </c>
      <c r="B1119" s="7" t="s">
        <v>1288</v>
      </c>
      <c r="C1119" s="7" t="s">
        <v>209</v>
      </c>
      <c r="D1119" s="44">
        <v>66.972399999999993</v>
      </c>
    </row>
    <row r="1120" spans="1:4" x14ac:dyDescent="0.25">
      <c r="A1120" s="7" t="s">
        <v>278</v>
      </c>
      <c r="B1120" s="7" t="s">
        <v>681</v>
      </c>
      <c r="C1120" s="7" t="s">
        <v>274</v>
      </c>
      <c r="D1120" s="44">
        <v>8.7319999999999993</v>
      </c>
    </row>
    <row r="1121" spans="1:4" x14ac:dyDescent="0.25">
      <c r="A1121" s="7" t="s">
        <v>276</v>
      </c>
      <c r="B1121" s="7" t="s">
        <v>681</v>
      </c>
      <c r="C1121" s="7" t="s">
        <v>274</v>
      </c>
      <c r="D1121" s="44">
        <v>1.3924000000000001</v>
      </c>
    </row>
    <row r="1122" spans="1:4" x14ac:dyDescent="0.25">
      <c r="A1122" s="7" t="s">
        <v>1782</v>
      </c>
      <c r="B1122" s="7" t="s">
        <v>1288</v>
      </c>
      <c r="C1122" s="7" t="s">
        <v>274</v>
      </c>
      <c r="D1122" s="44">
        <v>7.6227999999999998</v>
      </c>
    </row>
    <row r="1123" spans="1:4" x14ac:dyDescent="0.25">
      <c r="A1123" s="7" t="s">
        <v>273</v>
      </c>
      <c r="B1123" s="7" t="s">
        <v>1288</v>
      </c>
      <c r="C1123" s="7" t="s">
        <v>274</v>
      </c>
      <c r="D1123" s="44">
        <v>3.1152000000000002</v>
      </c>
    </row>
    <row r="1124" spans="1:4" x14ac:dyDescent="0.25">
      <c r="A1124" s="7" t="s">
        <v>1783</v>
      </c>
      <c r="B1124" s="7" t="s">
        <v>1288</v>
      </c>
      <c r="C1124" s="7" t="s">
        <v>209</v>
      </c>
      <c r="D1124" s="44">
        <v>0.83779999999999999</v>
      </c>
    </row>
    <row r="1125" spans="1:4" x14ac:dyDescent="0.25">
      <c r="A1125" s="7" t="s">
        <v>1784</v>
      </c>
      <c r="B1125" s="7" t="s">
        <v>1288</v>
      </c>
      <c r="C1125" s="7" t="s">
        <v>272</v>
      </c>
      <c r="D1125" s="44">
        <v>4.72</v>
      </c>
    </row>
    <row r="1126" spans="1:4" x14ac:dyDescent="0.25">
      <c r="A1126" s="7" t="s">
        <v>1785</v>
      </c>
      <c r="B1126" s="7" t="s">
        <v>681</v>
      </c>
      <c r="C1126" s="7" t="s">
        <v>274</v>
      </c>
      <c r="D1126" s="44">
        <v>1.534</v>
      </c>
    </row>
    <row r="1127" spans="1:4" x14ac:dyDescent="0.25">
      <c r="A1127" s="7" t="s">
        <v>1786</v>
      </c>
      <c r="B1127" s="7" t="s">
        <v>645</v>
      </c>
      <c r="C1127" s="7" t="s">
        <v>250</v>
      </c>
      <c r="D1127" s="44">
        <v>176.82</v>
      </c>
    </row>
    <row r="1128" spans="1:4" x14ac:dyDescent="0.25">
      <c r="A1128" s="7" t="s">
        <v>1787</v>
      </c>
      <c r="B1128" s="7" t="s">
        <v>645</v>
      </c>
      <c r="C1128" s="7" t="s">
        <v>250</v>
      </c>
      <c r="D1128" s="44">
        <v>45</v>
      </c>
    </row>
    <row r="1129" spans="1:4" x14ac:dyDescent="0.25">
      <c r="A1129" s="7" t="s">
        <v>1788</v>
      </c>
      <c r="B1129" s="7" t="s">
        <v>645</v>
      </c>
      <c r="C1129" s="7" t="s">
        <v>250</v>
      </c>
      <c r="D1129" s="44">
        <v>45</v>
      </c>
    </row>
    <row r="1130" spans="1:4" x14ac:dyDescent="0.25">
      <c r="A1130" s="7" t="s">
        <v>1789</v>
      </c>
      <c r="B1130" s="7" t="s">
        <v>645</v>
      </c>
      <c r="C1130" s="7" t="s">
        <v>250</v>
      </c>
      <c r="D1130" s="44">
        <v>45</v>
      </c>
    </row>
    <row r="1131" spans="1:4" x14ac:dyDescent="0.25">
      <c r="A1131" s="7" t="s">
        <v>1790</v>
      </c>
      <c r="B1131" s="7" t="s">
        <v>645</v>
      </c>
      <c r="C1131" s="7" t="s">
        <v>250</v>
      </c>
      <c r="D1131" s="44">
        <v>45</v>
      </c>
    </row>
    <row r="1132" spans="1:4" x14ac:dyDescent="0.25">
      <c r="A1132" s="7" t="s">
        <v>1791</v>
      </c>
      <c r="B1132" s="7" t="s">
        <v>645</v>
      </c>
      <c r="C1132" s="7" t="s">
        <v>209</v>
      </c>
      <c r="D1132" s="44">
        <v>263.91000000000003</v>
      </c>
    </row>
    <row r="1133" spans="1:4" x14ac:dyDescent="0.25">
      <c r="A1133" s="7" t="s">
        <v>1792</v>
      </c>
      <c r="B1133" s="7" t="s">
        <v>645</v>
      </c>
      <c r="C1133" s="7" t="s">
        <v>250</v>
      </c>
      <c r="D1133" s="44">
        <v>22</v>
      </c>
    </row>
    <row r="1134" spans="1:4" x14ac:dyDescent="0.25">
      <c r="A1134" s="7" t="s">
        <v>1793</v>
      </c>
      <c r="B1134" s="7" t="s">
        <v>645</v>
      </c>
      <c r="C1134" s="7" t="s">
        <v>662</v>
      </c>
      <c r="D1134" s="44">
        <v>2.5</v>
      </c>
    </row>
    <row r="1135" spans="1:4" x14ac:dyDescent="0.25">
      <c r="A1135" s="7" t="s">
        <v>1794</v>
      </c>
      <c r="B1135" s="7" t="s">
        <v>645</v>
      </c>
      <c r="C1135" s="7" t="s">
        <v>250</v>
      </c>
      <c r="D1135" s="44">
        <v>263.89999999999998</v>
      </c>
    </row>
    <row r="1136" spans="1:4" x14ac:dyDescent="0.25">
      <c r="A1136" s="7" t="s">
        <v>1795</v>
      </c>
      <c r="B1136" s="7" t="s">
        <v>645</v>
      </c>
      <c r="C1136" s="7" t="s">
        <v>250</v>
      </c>
      <c r="D1136" s="44">
        <v>45</v>
      </c>
    </row>
    <row r="1137" spans="1:4" x14ac:dyDescent="0.25">
      <c r="A1137" s="7" t="s">
        <v>1796</v>
      </c>
      <c r="B1137" s="7" t="s">
        <v>645</v>
      </c>
      <c r="C1137" s="7" t="s">
        <v>250</v>
      </c>
      <c r="D1137" s="44">
        <v>45</v>
      </c>
    </row>
    <row r="1138" spans="1:4" x14ac:dyDescent="0.25">
      <c r="A1138" s="7" t="s">
        <v>1797</v>
      </c>
      <c r="B1138" s="7" t="s">
        <v>645</v>
      </c>
      <c r="C1138" s="7" t="s">
        <v>250</v>
      </c>
      <c r="D1138" s="44">
        <v>50</v>
      </c>
    </row>
    <row r="1139" spans="1:4" x14ac:dyDescent="0.25">
      <c r="A1139" s="7" t="s">
        <v>1798</v>
      </c>
      <c r="B1139" s="7" t="s">
        <v>645</v>
      </c>
      <c r="C1139" s="7" t="s">
        <v>250</v>
      </c>
      <c r="D1139" s="44">
        <v>50</v>
      </c>
    </row>
    <row r="1140" spans="1:4" x14ac:dyDescent="0.25">
      <c r="A1140" s="7" t="s">
        <v>1799</v>
      </c>
      <c r="B1140" s="7" t="s">
        <v>645</v>
      </c>
      <c r="C1140" s="7" t="s">
        <v>209</v>
      </c>
      <c r="D1140" s="44">
        <v>22</v>
      </c>
    </row>
    <row r="1141" spans="1:4" x14ac:dyDescent="0.25">
      <c r="A1141" s="7" t="s">
        <v>1800</v>
      </c>
      <c r="B1141" s="7" t="s">
        <v>645</v>
      </c>
      <c r="C1141" s="7" t="s">
        <v>209</v>
      </c>
      <c r="D1141" s="44">
        <v>121.4</v>
      </c>
    </row>
    <row r="1142" spans="1:4" x14ac:dyDescent="0.25">
      <c r="A1142" s="7" t="s">
        <v>1801</v>
      </c>
      <c r="B1142" s="7" t="s">
        <v>645</v>
      </c>
      <c r="C1142" s="7" t="s">
        <v>209</v>
      </c>
      <c r="D1142" s="44">
        <v>18</v>
      </c>
    </row>
    <row r="1143" spans="1:4" x14ac:dyDescent="0.25">
      <c r="A1143" s="7" t="s">
        <v>1802</v>
      </c>
      <c r="B1143" s="7" t="s">
        <v>681</v>
      </c>
      <c r="C1143" s="7" t="s">
        <v>209</v>
      </c>
      <c r="D1143" s="44">
        <v>23.01</v>
      </c>
    </row>
    <row r="1144" spans="1:4" x14ac:dyDescent="0.25">
      <c r="A1144" s="7" t="s">
        <v>1803</v>
      </c>
      <c r="B1144" s="7" t="s">
        <v>1116</v>
      </c>
      <c r="C1144" s="7" t="s">
        <v>209</v>
      </c>
      <c r="D1144" s="44">
        <v>4576.6000000000004</v>
      </c>
    </row>
    <row r="1145" spans="1:4" x14ac:dyDescent="0.25">
      <c r="A1145" s="7" t="s">
        <v>1804</v>
      </c>
      <c r="B1145" s="7" t="s">
        <v>1116</v>
      </c>
      <c r="C1145" s="7" t="s">
        <v>209</v>
      </c>
      <c r="D1145" s="44">
        <v>11284.6232</v>
      </c>
    </row>
    <row r="1146" spans="1:4" x14ac:dyDescent="0.25">
      <c r="A1146" s="7" t="s">
        <v>1805</v>
      </c>
      <c r="B1146" s="7" t="e">
        <v>#N/A</v>
      </c>
      <c r="C1146" s="7" t="s">
        <v>209</v>
      </c>
      <c r="D1146" s="44">
        <v>5735.9</v>
      </c>
    </row>
    <row r="1147" spans="1:4" x14ac:dyDescent="0.25">
      <c r="A1147" s="7" t="s">
        <v>1806</v>
      </c>
      <c r="B1147" s="7" t="s">
        <v>1116</v>
      </c>
      <c r="C1147" s="7" t="s">
        <v>209</v>
      </c>
      <c r="D1147" s="44">
        <v>1762.64</v>
      </c>
    </row>
    <row r="1148" spans="1:4" x14ac:dyDescent="0.25">
      <c r="A1148" s="7" t="s">
        <v>1807</v>
      </c>
      <c r="B1148" s="7" t="s">
        <v>1116</v>
      </c>
      <c r="C1148" s="7" t="s">
        <v>209</v>
      </c>
      <c r="D1148" s="44">
        <v>1799</v>
      </c>
    </row>
    <row r="1149" spans="1:4" x14ac:dyDescent="0.25">
      <c r="A1149" s="7" t="s">
        <v>1808</v>
      </c>
      <c r="B1149" s="7" t="s">
        <v>1116</v>
      </c>
      <c r="C1149" s="7" t="s">
        <v>209</v>
      </c>
      <c r="D1149" s="44">
        <v>360.65499999999997</v>
      </c>
    </row>
    <row r="1150" spans="1:4" x14ac:dyDescent="0.25">
      <c r="A1150" s="7" t="s">
        <v>1809</v>
      </c>
      <c r="B1150" s="7" t="s">
        <v>1116</v>
      </c>
      <c r="C1150" s="7" t="s">
        <v>209</v>
      </c>
      <c r="D1150" s="44">
        <v>3228.4318000000003</v>
      </c>
    </row>
    <row r="1151" spans="1:4" x14ac:dyDescent="0.25">
      <c r="A1151" s="7" t="s">
        <v>1810</v>
      </c>
      <c r="B1151" s="7" t="s">
        <v>1116</v>
      </c>
      <c r="C1151" s="7" t="s">
        <v>209</v>
      </c>
      <c r="D1151" s="44">
        <v>1095.2996000000001</v>
      </c>
    </row>
    <row r="1152" spans="1:4" x14ac:dyDescent="0.25">
      <c r="A1152" s="7" t="s">
        <v>1811</v>
      </c>
      <c r="B1152" s="7" t="s">
        <v>1116</v>
      </c>
      <c r="C1152" s="7" t="s">
        <v>209</v>
      </c>
      <c r="D1152" s="44">
        <v>9180</v>
      </c>
    </row>
    <row r="1153" spans="1:4" x14ac:dyDescent="0.25">
      <c r="A1153" s="7" t="s">
        <v>1812</v>
      </c>
      <c r="B1153" s="7" t="s">
        <v>1116</v>
      </c>
      <c r="C1153" s="7" t="s">
        <v>209</v>
      </c>
      <c r="D1153" s="44">
        <v>4220.2830000000004</v>
      </c>
    </row>
    <row r="1154" spans="1:4" x14ac:dyDescent="0.25">
      <c r="A1154" s="7" t="s">
        <v>1813</v>
      </c>
      <c r="B1154" s="7" t="s">
        <v>1814</v>
      </c>
      <c r="C1154" s="7" t="s">
        <v>209</v>
      </c>
      <c r="D1154" s="44">
        <v>842.92</v>
      </c>
    </row>
    <row r="1155" spans="1:4" x14ac:dyDescent="0.25">
      <c r="A1155" s="7" t="s">
        <v>1815</v>
      </c>
      <c r="B1155" s="7" t="s">
        <v>1116</v>
      </c>
      <c r="C1155" s="7" t="s">
        <v>209</v>
      </c>
      <c r="D1155" s="44">
        <v>25350.880000000001</v>
      </c>
    </row>
    <row r="1156" spans="1:4" x14ac:dyDescent="0.25">
      <c r="A1156" s="7" t="s">
        <v>1816</v>
      </c>
      <c r="B1156" s="7" t="s">
        <v>1116</v>
      </c>
      <c r="C1156" s="7" t="s">
        <v>209</v>
      </c>
      <c r="D1156" s="44">
        <v>74246.02</v>
      </c>
    </row>
    <row r="1157" spans="1:4" x14ac:dyDescent="0.25">
      <c r="A1157" s="7" t="s">
        <v>1817</v>
      </c>
      <c r="B1157" s="7" t="s">
        <v>1116</v>
      </c>
      <c r="C1157" s="7" t="s">
        <v>209</v>
      </c>
      <c r="D1157" s="44">
        <v>3221.7200000000003</v>
      </c>
    </row>
    <row r="1158" spans="1:4" x14ac:dyDescent="0.25">
      <c r="A1158" s="7" t="s">
        <v>1818</v>
      </c>
      <c r="B1158" s="7" t="s">
        <v>1116</v>
      </c>
      <c r="C1158" s="7" t="s">
        <v>209</v>
      </c>
      <c r="D1158" s="44">
        <v>3166.4</v>
      </c>
    </row>
    <row r="1159" spans="1:4" x14ac:dyDescent="0.25">
      <c r="A1159" s="7" t="s">
        <v>1819</v>
      </c>
      <c r="B1159" s="7" t="s">
        <v>1814</v>
      </c>
      <c r="C1159" s="7" t="s">
        <v>209</v>
      </c>
      <c r="D1159" s="44">
        <v>807</v>
      </c>
    </row>
    <row r="1160" spans="1:4" x14ac:dyDescent="0.25">
      <c r="A1160" s="7" t="s">
        <v>1820</v>
      </c>
      <c r="B1160" s="7" t="s">
        <v>1814</v>
      </c>
      <c r="C1160" s="7" t="s">
        <v>209</v>
      </c>
      <c r="D1160" s="44">
        <v>996</v>
      </c>
    </row>
    <row r="1161" spans="1:4" x14ac:dyDescent="0.25">
      <c r="A1161" s="7" t="s">
        <v>1821</v>
      </c>
      <c r="B1161" s="7" t="s">
        <v>1814</v>
      </c>
      <c r="C1161" s="7" t="s">
        <v>209</v>
      </c>
      <c r="D1161" s="44">
        <v>3333</v>
      </c>
    </row>
    <row r="1162" spans="1:4" x14ac:dyDescent="0.25">
      <c r="A1162" s="7" t="s">
        <v>2226</v>
      </c>
      <c r="B1162" s="7" t="s">
        <v>1842</v>
      </c>
      <c r="C1162" s="7" t="s">
        <v>209</v>
      </c>
      <c r="D1162" s="44">
        <v>45</v>
      </c>
    </row>
    <row r="1163" spans="1:4" x14ac:dyDescent="0.25">
      <c r="A1163" s="7" t="s">
        <v>1824</v>
      </c>
      <c r="B1163" s="7" t="s">
        <v>1823</v>
      </c>
      <c r="C1163" s="7" t="s">
        <v>209</v>
      </c>
      <c r="D1163" s="44">
        <v>850</v>
      </c>
    </row>
    <row r="1164" spans="1:4" x14ac:dyDescent="0.25">
      <c r="A1164" s="7" t="s">
        <v>1825</v>
      </c>
      <c r="B1164" s="7" t="s">
        <v>1823</v>
      </c>
      <c r="C1164" s="7" t="s">
        <v>209</v>
      </c>
      <c r="D1164" s="44">
        <v>3995</v>
      </c>
    </row>
    <row r="1165" spans="1:4" x14ac:dyDescent="0.25">
      <c r="A1165" s="7" t="s">
        <v>1826</v>
      </c>
      <c r="B1165" s="7" t="s">
        <v>1823</v>
      </c>
      <c r="C1165" s="7" t="s">
        <v>209</v>
      </c>
      <c r="D1165" s="44">
        <v>590</v>
      </c>
    </row>
    <row r="1166" spans="1:4" x14ac:dyDescent="0.25">
      <c r="A1166" s="7" t="s">
        <v>1827</v>
      </c>
      <c r="B1166" s="7" t="s">
        <v>1119</v>
      </c>
      <c r="C1166" s="7" t="s">
        <v>209</v>
      </c>
      <c r="D1166" s="44">
        <v>3127</v>
      </c>
    </row>
    <row r="1167" spans="1:4" x14ac:dyDescent="0.25">
      <c r="A1167" s="7" t="s">
        <v>1828</v>
      </c>
      <c r="B1167" s="7" t="s">
        <v>1823</v>
      </c>
      <c r="C1167" s="7" t="s">
        <v>209</v>
      </c>
      <c r="D1167" s="44">
        <v>1080</v>
      </c>
    </row>
    <row r="1168" spans="1:4" x14ac:dyDescent="0.25">
      <c r="A1168" s="7" t="s">
        <v>1829</v>
      </c>
      <c r="B1168" s="7" t="s">
        <v>1823</v>
      </c>
      <c r="C1168" s="7" t="s">
        <v>209</v>
      </c>
      <c r="D1168" s="44">
        <v>490</v>
      </c>
    </row>
    <row r="1169" spans="1:4" x14ac:dyDescent="0.25">
      <c r="A1169" s="7" t="s">
        <v>1830</v>
      </c>
      <c r="B1169" s="7" t="s">
        <v>1823</v>
      </c>
      <c r="C1169" s="7" t="s">
        <v>209</v>
      </c>
      <c r="D1169" s="44">
        <v>1180</v>
      </c>
    </row>
    <row r="1170" spans="1:4" x14ac:dyDescent="0.25">
      <c r="A1170" s="7" t="s">
        <v>1831</v>
      </c>
      <c r="B1170" s="7" t="s">
        <v>1823</v>
      </c>
      <c r="C1170" s="7" t="s">
        <v>209</v>
      </c>
      <c r="D1170" s="44">
        <v>220</v>
      </c>
    </row>
    <row r="1171" spans="1:4" x14ac:dyDescent="0.25">
      <c r="A1171" s="7" t="s">
        <v>1832</v>
      </c>
      <c r="B1171" s="7" t="s">
        <v>1823</v>
      </c>
      <c r="C1171" s="7" t="s">
        <v>209</v>
      </c>
      <c r="D1171" s="44">
        <v>700</v>
      </c>
    </row>
    <row r="1172" spans="1:4" x14ac:dyDescent="0.25">
      <c r="A1172" s="7" t="s">
        <v>1833</v>
      </c>
      <c r="B1172" s="7" t="s">
        <v>1823</v>
      </c>
      <c r="C1172" s="7" t="s">
        <v>209</v>
      </c>
      <c r="D1172" s="44">
        <v>2579</v>
      </c>
    </row>
    <row r="1173" spans="1:4" x14ac:dyDescent="0.25">
      <c r="A1173" s="7" t="s">
        <v>1834</v>
      </c>
      <c r="B1173" s="7" t="s">
        <v>1823</v>
      </c>
      <c r="C1173" s="7" t="s">
        <v>209</v>
      </c>
      <c r="D1173" s="44">
        <v>559.54999999999995</v>
      </c>
    </row>
    <row r="1174" spans="1:4" x14ac:dyDescent="0.25">
      <c r="A1174" s="7" t="s">
        <v>1835</v>
      </c>
      <c r="B1174" s="7" t="s">
        <v>1823</v>
      </c>
      <c r="C1174" s="7" t="s">
        <v>209</v>
      </c>
      <c r="D1174" s="44">
        <v>1950</v>
      </c>
    </row>
    <row r="1175" spans="1:4" x14ac:dyDescent="0.25">
      <c r="A1175" s="7" t="s">
        <v>1836</v>
      </c>
      <c r="B1175" s="7" t="s">
        <v>1823</v>
      </c>
      <c r="C1175" s="7" t="s">
        <v>209</v>
      </c>
      <c r="D1175" s="44">
        <v>483.8</v>
      </c>
    </row>
    <row r="1176" spans="1:4" x14ac:dyDescent="0.25">
      <c r="A1176" s="7" t="s">
        <v>1837</v>
      </c>
      <c r="B1176" s="7" t="s">
        <v>1288</v>
      </c>
      <c r="C1176" s="7" t="s">
        <v>209</v>
      </c>
      <c r="D1176" s="44">
        <v>186.76999999999998</v>
      </c>
    </row>
    <row r="1177" spans="1:4" x14ac:dyDescent="0.25">
      <c r="A1177" s="7" t="s">
        <v>1838</v>
      </c>
      <c r="B1177" s="7" t="s">
        <v>681</v>
      </c>
      <c r="C1177" s="7" t="s">
        <v>307</v>
      </c>
      <c r="D1177" s="44">
        <v>105</v>
      </c>
    </row>
    <row r="1178" spans="1:4" x14ac:dyDescent="0.25">
      <c r="A1178" s="7" t="s">
        <v>1839</v>
      </c>
      <c r="B1178" s="7" t="s">
        <v>681</v>
      </c>
      <c r="C1178" s="7" t="s">
        <v>272</v>
      </c>
      <c r="D1178" s="44">
        <v>70</v>
      </c>
    </row>
    <row r="1179" spans="1:4" x14ac:dyDescent="0.25">
      <c r="A1179" s="7" t="s">
        <v>1840</v>
      </c>
      <c r="B1179" s="7" t="s">
        <v>681</v>
      </c>
      <c r="C1179" s="7" t="s">
        <v>209</v>
      </c>
      <c r="D1179" s="44">
        <v>0.1</v>
      </c>
    </row>
    <row r="1180" spans="1:4" x14ac:dyDescent="0.25">
      <c r="A1180" s="7" t="s">
        <v>1841</v>
      </c>
      <c r="B1180" s="7" t="s">
        <v>1842</v>
      </c>
      <c r="C1180" s="7" t="s">
        <v>209</v>
      </c>
      <c r="D1180" s="44">
        <v>311.66160000000002</v>
      </c>
    </row>
    <row r="1181" spans="1:4" x14ac:dyDescent="0.25">
      <c r="A1181" s="7" t="s">
        <v>1843</v>
      </c>
      <c r="B1181" s="7" t="s">
        <v>681</v>
      </c>
      <c r="C1181" s="7" t="s">
        <v>209</v>
      </c>
      <c r="D1181" s="44">
        <v>516</v>
      </c>
    </row>
    <row r="1182" spans="1:4" x14ac:dyDescent="0.25">
      <c r="A1182" s="7" t="s">
        <v>1844</v>
      </c>
      <c r="B1182" s="7" t="s">
        <v>681</v>
      </c>
      <c r="C1182" s="7" t="s">
        <v>209</v>
      </c>
      <c r="D1182" s="44">
        <v>516</v>
      </c>
    </row>
    <row r="1183" spans="1:4" x14ac:dyDescent="0.25">
      <c r="A1183" s="7" t="s">
        <v>1845</v>
      </c>
      <c r="B1183" s="7" t="s">
        <v>681</v>
      </c>
      <c r="C1183" s="7" t="s">
        <v>209</v>
      </c>
      <c r="D1183" s="44">
        <v>258</v>
      </c>
    </row>
    <row r="1184" spans="1:4" x14ac:dyDescent="0.25">
      <c r="A1184" s="7" t="s">
        <v>1846</v>
      </c>
      <c r="B1184" s="7" t="s">
        <v>681</v>
      </c>
      <c r="C1184" s="7" t="s">
        <v>209</v>
      </c>
      <c r="D1184" s="44">
        <v>516</v>
      </c>
    </row>
    <row r="1185" spans="1:4" x14ac:dyDescent="0.25">
      <c r="A1185" s="7" t="s">
        <v>1847</v>
      </c>
      <c r="B1185" s="7" t="s">
        <v>681</v>
      </c>
      <c r="C1185" s="7" t="s">
        <v>209</v>
      </c>
      <c r="D1185" s="44">
        <v>516</v>
      </c>
    </row>
    <row r="1186" spans="1:4" x14ac:dyDescent="0.25">
      <c r="A1186" s="7" t="s">
        <v>1848</v>
      </c>
      <c r="B1186" s="7" t="s">
        <v>1842</v>
      </c>
      <c r="C1186" s="7" t="s">
        <v>209</v>
      </c>
      <c r="D1186" s="44">
        <v>516</v>
      </c>
    </row>
    <row r="1187" spans="1:4" x14ac:dyDescent="0.25">
      <c r="A1187" s="7" t="s">
        <v>2227</v>
      </c>
      <c r="B1187" s="7" t="s">
        <v>1842</v>
      </c>
      <c r="C1187" s="7" t="s">
        <v>209</v>
      </c>
      <c r="D1187" s="44">
        <v>239.59899999999999</v>
      </c>
    </row>
    <row r="1188" spans="1:4" x14ac:dyDescent="0.25">
      <c r="A1188" s="7" t="s">
        <v>2228</v>
      </c>
      <c r="B1188" s="7" t="s">
        <v>1842</v>
      </c>
      <c r="C1188" s="7" t="s">
        <v>209</v>
      </c>
      <c r="D1188" s="44">
        <v>396.8458</v>
      </c>
    </row>
    <row r="1189" spans="1:4" x14ac:dyDescent="0.25">
      <c r="A1189" s="7" t="s">
        <v>2229</v>
      </c>
      <c r="B1189" s="7" t="s">
        <v>1842</v>
      </c>
      <c r="C1189" s="7" t="s">
        <v>209</v>
      </c>
      <c r="D1189" s="44">
        <v>124.17140000000001</v>
      </c>
    </row>
    <row r="1190" spans="1:4" x14ac:dyDescent="0.25">
      <c r="A1190" s="7" t="s">
        <v>2230</v>
      </c>
      <c r="B1190" s="7" t="s">
        <v>1842</v>
      </c>
      <c r="C1190" s="7" t="s">
        <v>209</v>
      </c>
      <c r="D1190" s="44">
        <v>389.73039999999997</v>
      </c>
    </row>
    <row r="1191" spans="1:4" x14ac:dyDescent="0.25">
      <c r="A1191" s="7" t="s">
        <v>2231</v>
      </c>
      <c r="B1191" s="7" t="s">
        <v>1842</v>
      </c>
      <c r="C1191" s="7" t="s">
        <v>209</v>
      </c>
      <c r="D1191" s="44">
        <v>185.732</v>
      </c>
    </row>
    <row r="1192" spans="1:4" x14ac:dyDescent="0.25">
      <c r="A1192" s="7" t="s">
        <v>2232</v>
      </c>
      <c r="B1192" s="7" t="s">
        <v>1842</v>
      </c>
      <c r="C1192" s="7" t="s">
        <v>209</v>
      </c>
      <c r="D1192" s="44">
        <v>519.95519999999999</v>
      </c>
    </row>
    <row r="1193" spans="1:4" x14ac:dyDescent="0.25">
      <c r="A1193" s="7" t="s">
        <v>2233</v>
      </c>
      <c r="B1193" s="7" t="s">
        <v>1842</v>
      </c>
      <c r="C1193" s="7" t="s">
        <v>209</v>
      </c>
      <c r="D1193" s="44">
        <v>206.25219999999999</v>
      </c>
    </row>
    <row r="1194" spans="1:4" x14ac:dyDescent="0.25">
      <c r="A1194" s="7" t="s">
        <v>1856</v>
      </c>
      <c r="B1194" s="7" t="s">
        <v>1842</v>
      </c>
      <c r="C1194" s="7" t="s">
        <v>209</v>
      </c>
      <c r="D1194" s="44">
        <v>372.88</v>
      </c>
    </row>
    <row r="1195" spans="1:4" x14ac:dyDescent="0.25">
      <c r="A1195" s="7" t="s">
        <v>1857</v>
      </c>
      <c r="B1195" s="7" t="s">
        <v>1842</v>
      </c>
      <c r="C1195" s="7" t="s">
        <v>209</v>
      </c>
      <c r="D1195" s="44">
        <v>361.6</v>
      </c>
    </row>
    <row r="1196" spans="1:4" x14ac:dyDescent="0.25">
      <c r="A1196" s="7" t="s">
        <v>1858</v>
      </c>
      <c r="B1196" s="7" t="s">
        <v>1842</v>
      </c>
      <c r="C1196" s="7" t="s">
        <v>209</v>
      </c>
      <c r="D1196" s="44">
        <v>361.6</v>
      </c>
    </row>
    <row r="1197" spans="1:4" x14ac:dyDescent="0.25">
      <c r="A1197" s="7" t="s">
        <v>1859</v>
      </c>
      <c r="B1197" s="7" t="s">
        <v>1842</v>
      </c>
      <c r="C1197" s="7" t="s">
        <v>209</v>
      </c>
      <c r="D1197" s="44">
        <v>361.5992</v>
      </c>
    </row>
    <row r="1198" spans="1:4" x14ac:dyDescent="0.25">
      <c r="A1198" s="7" t="s">
        <v>1860</v>
      </c>
      <c r="B1198" s="7" t="s">
        <v>1842</v>
      </c>
      <c r="C1198" s="7" t="s">
        <v>209</v>
      </c>
      <c r="D1198" s="44">
        <v>237.82</v>
      </c>
    </row>
    <row r="1199" spans="1:4" x14ac:dyDescent="0.25">
      <c r="A1199" s="7" t="s">
        <v>1861</v>
      </c>
      <c r="B1199" s="7" t="s">
        <v>1842</v>
      </c>
      <c r="C1199" s="7" t="s">
        <v>209</v>
      </c>
      <c r="D1199" s="44">
        <v>400.17340000000002</v>
      </c>
    </row>
    <row r="1200" spans="1:4" x14ac:dyDescent="0.25">
      <c r="A1200" s="7" t="s">
        <v>1862</v>
      </c>
      <c r="B1200" s="7" t="s">
        <v>681</v>
      </c>
      <c r="C1200" s="7" t="s">
        <v>209</v>
      </c>
      <c r="D1200" s="44">
        <v>1145.6974</v>
      </c>
    </row>
    <row r="1201" spans="1:4" x14ac:dyDescent="0.25">
      <c r="A1201" s="7" t="s">
        <v>1863</v>
      </c>
      <c r="B1201" s="7" t="s">
        <v>681</v>
      </c>
      <c r="C1201" s="7" t="s">
        <v>209</v>
      </c>
      <c r="D1201" s="44">
        <v>522.12879999999996</v>
      </c>
    </row>
    <row r="1202" spans="1:4" x14ac:dyDescent="0.25">
      <c r="A1202" s="7" t="s">
        <v>1864</v>
      </c>
      <c r="B1202" s="7" t="s">
        <v>681</v>
      </c>
      <c r="C1202" s="7" t="s">
        <v>209</v>
      </c>
      <c r="D1202" s="44">
        <v>613.88480000000004</v>
      </c>
    </row>
    <row r="1203" spans="1:4" x14ac:dyDescent="0.25">
      <c r="A1203" s="7" t="s">
        <v>1865</v>
      </c>
      <c r="B1203" s="7" t="s">
        <v>681</v>
      </c>
      <c r="C1203" s="7" t="s">
        <v>209</v>
      </c>
      <c r="D1203" s="44">
        <v>613.88480000000004</v>
      </c>
    </row>
    <row r="1204" spans="1:4" x14ac:dyDescent="0.25">
      <c r="A1204" s="7" t="s">
        <v>1866</v>
      </c>
      <c r="B1204" s="7" t="s">
        <v>681</v>
      </c>
      <c r="C1204" s="7" t="s">
        <v>209</v>
      </c>
      <c r="D1204" s="44">
        <v>613.88480000000004</v>
      </c>
    </row>
    <row r="1205" spans="1:4" x14ac:dyDescent="0.25">
      <c r="A1205" s="7" t="s">
        <v>1867</v>
      </c>
      <c r="B1205" s="7" t="s">
        <v>1842</v>
      </c>
      <c r="C1205" s="7" t="s">
        <v>209</v>
      </c>
      <c r="D1205" s="44">
        <v>684.31739999999991</v>
      </c>
    </row>
    <row r="1206" spans="1:4" x14ac:dyDescent="0.25">
      <c r="A1206" s="7" t="s">
        <v>1868</v>
      </c>
      <c r="B1206" s="7" t="s">
        <v>681</v>
      </c>
      <c r="C1206" s="7" t="s">
        <v>209</v>
      </c>
      <c r="D1206" s="44">
        <v>880.42</v>
      </c>
    </row>
    <row r="1207" spans="1:4" x14ac:dyDescent="0.25">
      <c r="A1207" s="7" t="s">
        <v>1869</v>
      </c>
      <c r="B1207" s="7" t="s">
        <v>681</v>
      </c>
      <c r="C1207" s="7" t="s">
        <v>209</v>
      </c>
      <c r="D1207" s="44">
        <v>899.56</v>
      </c>
    </row>
    <row r="1208" spans="1:4" x14ac:dyDescent="0.25">
      <c r="A1208" s="7" t="s">
        <v>1870</v>
      </c>
      <c r="B1208" s="7" t="s">
        <v>681</v>
      </c>
      <c r="C1208" s="7" t="s">
        <v>209</v>
      </c>
      <c r="D1208" s="44">
        <v>899.56</v>
      </c>
    </row>
    <row r="1209" spans="1:4" x14ac:dyDescent="0.25">
      <c r="A1209" s="7" t="s">
        <v>1871</v>
      </c>
      <c r="B1209" s="7" t="s">
        <v>1842</v>
      </c>
      <c r="C1209" s="7" t="s">
        <v>209</v>
      </c>
      <c r="D1209" s="44">
        <v>1516.0841999999998</v>
      </c>
    </row>
    <row r="1210" spans="1:4" x14ac:dyDescent="0.25">
      <c r="A1210" s="7" t="s">
        <v>1872</v>
      </c>
      <c r="B1210" s="7" t="s">
        <v>681</v>
      </c>
      <c r="C1210" s="7" t="s">
        <v>209</v>
      </c>
      <c r="D1210" s="44">
        <v>1101.0344</v>
      </c>
    </row>
    <row r="1211" spans="1:4" x14ac:dyDescent="0.25">
      <c r="A1211" s="7" t="s">
        <v>1873</v>
      </c>
      <c r="B1211" s="7" t="s">
        <v>681</v>
      </c>
      <c r="C1211" s="7" t="s">
        <v>209</v>
      </c>
      <c r="D1211" s="44">
        <v>1101.0344</v>
      </c>
    </row>
    <row r="1212" spans="1:4" x14ac:dyDescent="0.25">
      <c r="A1212" s="7" t="s">
        <v>1874</v>
      </c>
      <c r="B1212" s="7" t="s">
        <v>681</v>
      </c>
      <c r="C1212" s="7" t="s">
        <v>209</v>
      </c>
      <c r="D1212" s="44">
        <v>1101.0344</v>
      </c>
    </row>
    <row r="1213" spans="1:4" x14ac:dyDescent="0.25">
      <c r="A1213" s="7" t="s">
        <v>1875</v>
      </c>
      <c r="B1213" s="7" t="s">
        <v>681</v>
      </c>
      <c r="C1213" s="7" t="s">
        <v>209</v>
      </c>
      <c r="D1213" s="44">
        <v>1332.31</v>
      </c>
    </row>
    <row r="1214" spans="1:4" x14ac:dyDescent="0.25">
      <c r="A1214" s="7" t="s">
        <v>2215</v>
      </c>
      <c r="B1214" s="7" t="s">
        <v>1842</v>
      </c>
      <c r="C1214" s="7" t="s">
        <v>209</v>
      </c>
      <c r="D1214" s="44">
        <v>124.17140000000001</v>
      </c>
    </row>
    <row r="1215" spans="1:4" x14ac:dyDescent="0.25">
      <c r="A1215" s="7" t="s">
        <v>1876</v>
      </c>
      <c r="B1215" s="7" t="s">
        <v>1842</v>
      </c>
      <c r="C1215" s="7" t="s">
        <v>209</v>
      </c>
      <c r="D1215" s="44">
        <v>239.59899999999999</v>
      </c>
    </row>
    <row r="1216" spans="1:4" x14ac:dyDescent="0.25">
      <c r="A1216" s="7" t="s">
        <v>1877</v>
      </c>
      <c r="B1216" s="7" t="s">
        <v>681</v>
      </c>
      <c r="C1216" s="7" t="s">
        <v>209</v>
      </c>
      <c r="D1216" s="44">
        <v>565.70839999999998</v>
      </c>
    </row>
    <row r="1217" spans="1:4" x14ac:dyDescent="0.25">
      <c r="A1217" s="7" t="s">
        <v>1878</v>
      </c>
      <c r="B1217" s="7" t="s">
        <v>681</v>
      </c>
      <c r="C1217" s="7" t="s">
        <v>209</v>
      </c>
      <c r="D1217" s="44">
        <v>333.49</v>
      </c>
    </row>
    <row r="1218" spans="1:4" x14ac:dyDescent="0.25">
      <c r="A1218" s="7" t="s">
        <v>1879</v>
      </c>
      <c r="B1218" s="7" t="s">
        <v>681</v>
      </c>
      <c r="C1218" s="7" t="s">
        <v>209</v>
      </c>
      <c r="D1218" s="44">
        <v>440.01</v>
      </c>
    </row>
    <row r="1219" spans="1:4" x14ac:dyDescent="0.25">
      <c r="A1219" s="7" t="s">
        <v>1880</v>
      </c>
      <c r="B1219" s="7" t="s">
        <v>681</v>
      </c>
      <c r="C1219" s="7" t="s">
        <v>209</v>
      </c>
      <c r="D1219" s="44">
        <v>440.01</v>
      </c>
    </row>
    <row r="1220" spans="1:4" x14ac:dyDescent="0.25">
      <c r="A1220" s="7" t="s">
        <v>1881</v>
      </c>
      <c r="B1220" s="7" t="s">
        <v>681</v>
      </c>
      <c r="C1220" s="7" t="s">
        <v>209</v>
      </c>
      <c r="D1220" s="44">
        <v>440.01</v>
      </c>
    </row>
    <row r="1221" spans="1:4" x14ac:dyDescent="0.25">
      <c r="A1221" s="7" t="s">
        <v>1882</v>
      </c>
      <c r="B1221" s="7" t="s">
        <v>1842</v>
      </c>
      <c r="C1221" s="7" t="s">
        <v>209</v>
      </c>
      <c r="D1221" s="44">
        <v>270.51</v>
      </c>
    </row>
    <row r="1222" spans="1:4" x14ac:dyDescent="0.25">
      <c r="A1222" s="7" t="s">
        <v>1883</v>
      </c>
      <c r="B1222" s="7" t="s">
        <v>1842</v>
      </c>
      <c r="C1222" s="7" t="s">
        <v>209</v>
      </c>
      <c r="D1222" s="44">
        <v>239.59899999999999</v>
      </c>
    </row>
    <row r="1223" spans="1:4" x14ac:dyDescent="0.25">
      <c r="A1223" s="7" t="s">
        <v>1884</v>
      </c>
      <c r="B1223" s="7" t="s">
        <v>1842</v>
      </c>
      <c r="C1223" s="7" t="s">
        <v>209</v>
      </c>
      <c r="D1223" s="44">
        <v>4686.3314</v>
      </c>
    </row>
    <row r="1224" spans="1:4" x14ac:dyDescent="0.25">
      <c r="A1224" s="7" t="s">
        <v>1885</v>
      </c>
      <c r="B1224" s="7" t="s">
        <v>681</v>
      </c>
      <c r="C1224" s="7" t="s">
        <v>209</v>
      </c>
      <c r="D1224" s="44">
        <v>510</v>
      </c>
    </row>
    <row r="1225" spans="1:4" x14ac:dyDescent="0.25">
      <c r="A1225" s="7" t="s">
        <v>1886</v>
      </c>
      <c r="B1225" s="7" t="s">
        <v>1842</v>
      </c>
      <c r="C1225" s="7" t="s">
        <v>209</v>
      </c>
      <c r="D1225" s="44">
        <v>456.9314</v>
      </c>
    </row>
    <row r="1226" spans="1:4" x14ac:dyDescent="0.25">
      <c r="A1226" s="7" t="s">
        <v>1887</v>
      </c>
      <c r="B1226" s="7" t="s">
        <v>1842</v>
      </c>
      <c r="C1226" s="7" t="s">
        <v>209</v>
      </c>
      <c r="D1226" s="44">
        <v>7255.2182000000021</v>
      </c>
    </row>
    <row r="1227" spans="1:4" x14ac:dyDescent="0.25">
      <c r="A1227" s="7" t="s">
        <v>1888</v>
      </c>
      <c r="B1227" s="7" t="s">
        <v>1842</v>
      </c>
      <c r="C1227" s="7" t="s">
        <v>209</v>
      </c>
      <c r="D1227" s="44">
        <v>323.6386</v>
      </c>
    </row>
    <row r="1228" spans="1:4" x14ac:dyDescent="0.25">
      <c r="A1228" s="7" t="s">
        <v>2216</v>
      </c>
      <c r="B1228" s="7" t="s">
        <v>1842</v>
      </c>
      <c r="C1228" s="7" t="s">
        <v>209</v>
      </c>
      <c r="D1228" s="44">
        <v>124.17140000000001</v>
      </c>
    </row>
    <row r="1229" spans="1:4" x14ac:dyDescent="0.25">
      <c r="A1229" s="7" t="s">
        <v>1890</v>
      </c>
      <c r="B1229" s="7" t="s">
        <v>681</v>
      </c>
      <c r="C1229" s="7" t="s">
        <v>209</v>
      </c>
      <c r="D1229" s="44">
        <v>542.56399999999996</v>
      </c>
    </row>
    <row r="1230" spans="1:4" x14ac:dyDescent="0.25">
      <c r="A1230" s="7" t="s">
        <v>1891</v>
      </c>
      <c r="B1230" s="7" t="s">
        <v>681</v>
      </c>
      <c r="C1230" s="7" t="s">
        <v>209</v>
      </c>
      <c r="D1230" s="44">
        <v>326.08</v>
      </c>
    </row>
    <row r="1231" spans="1:4" x14ac:dyDescent="0.25">
      <c r="A1231" s="7" t="s">
        <v>1892</v>
      </c>
      <c r="B1231" s="7" t="s">
        <v>681</v>
      </c>
      <c r="C1231" s="7" t="s">
        <v>209</v>
      </c>
      <c r="D1231" s="44">
        <v>1210.0664000000002</v>
      </c>
    </row>
    <row r="1232" spans="1:4" x14ac:dyDescent="0.25">
      <c r="A1232" s="7" t="s">
        <v>1893</v>
      </c>
      <c r="B1232" s="7" t="s">
        <v>681</v>
      </c>
      <c r="C1232" s="7" t="s">
        <v>209</v>
      </c>
      <c r="D1232" s="44">
        <v>1280.9371999999998</v>
      </c>
    </row>
    <row r="1233" spans="1:4" x14ac:dyDescent="0.25">
      <c r="A1233" s="7" t="s">
        <v>1894</v>
      </c>
      <c r="B1233" s="7" t="s">
        <v>681</v>
      </c>
      <c r="C1233" s="7" t="s">
        <v>209</v>
      </c>
      <c r="D1233" s="44">
        <v>232.1</v>
      </c>
    </row>
    <row r="1234" spans="1:4" x14ac:dyDescent="0.25">
      <c r="A1234" s="7" t="s">
        <v>1895</v>
      </c>
      <c r="B1234" s="7" t="s">
        <v>681</v>
      </c>
      <c r="C1234" s="7" t="s">
        <v>209</v>
      </c>
      <c r="D1234" s="44">
        <v>566.28200000000004</v>
      </c>
    </row>
    <row r="1235" spans="1:4" x14ac:dyDescent="0.25">
      <c r="A1235" s="7" t="s">
        <v>1896</v>
      </c>
      <c r="B1235" s="7" t="s">
        <v>1842</v>
      </c>
      <c r="C1235" s="7" t="s">
        <v>209</v>
      </c>
      <c r="D1235" s="44">
        <v>400.17340000000002</v>
      </c>
    </row>
    <row r="1236" spans="1:4" x14ac:dyDescent="0.25">
      <c r="A1236" s="7" t="s">
        <v>1897</v>
      </c>
      <c r="B1236" s="7" t="s">
        <v>681</v>
      </c>
      <c r="C1236" s="7" t="s">
        <v>209</v>
      </c>
      <c r="D1236" s="44">
        <v>2421.7847999999999</v>
      </c>
    </row>
    <row r="1237" spans="1:4" x14ac:dyDescent="0.25">
      <c r="A1237" s="7" t="s">
        <v>1898</v>
      </c>
      <c r="B1237" s="7" t="s">
        <v>681</v>
      </c>
      <c r="C1237" s="7" t="s">
        <v>209</v>
      </c>
      <c r="D1237" s="44">
        <v>57.82</v>
      </c>
    </row>
    <row r="1238" spans="1:4" x14ac:dyDescent="0.25">
      <c r="A1238" s="7" t="s">
        <v>1899</v>
      </c>
      <c r="B1238" s="7" t="s">
        <v>699</v>
      </c>
      <c r="C1238" s="7" t="s">
        <v>209</v>
      </c>
      <c r="D1238" s="44">
        <v>26</v>
      </c>
    </row>
    <row r="1239" spans="1:4" x14ac:dyDescent="0.25">
      <c r="A1239" s="7" t="s">
        <v>1900</v>
      </c>
      <c r="B1239" s="7" t="s">
        <v>1842</v>
      </c>
      <c r="C1239" s="7" t="s">
        <v>209</v>
      </c>
      <c r="D1239" s="44">
        <v>485</v>
      </c>
    </row>
    <row r="1240" spans="1:4" x14ac:dyDescent="0.25">
      <c r="A1240" s="7" t="s">
        <v>1901</v>
      </c>
      <c r="B1240" s="7" t="s">
        <v>1842</v>
      </c>
      <c r="C1240" s="7" t="s">
        <v>209</v>
      </c>
      <c r="D1240" s="44">
        <v>58</v>
      </c>
    </row>
    <row r="1241" spans="1:4" x14ac:dyDescent="0.25">
      <c r="A1241" s="7" t="s">
        <v>1902</v>
      </c>
      <c r="B1241" s="7" t="s">
        <v>681</v>
      </c>
      <c r="C1241" s="7" t="s">
        <v>209</v>
      </c>
      <c r="D1241" s="44">
        <v>32487.17</v>
      </c>
    </row>
    <row r="1242" spans="1:4" x14ac:dyDescent="0.25">
      <c r="A1242" s="7" t="s">
        <v>1903</v>
      </c>
      <c r="B1242" s="7" t="s">
        <v>1288</v>
      </c>
      <c r="C1242" s="7" t="s">
        <v>209</v>
      </c>
      <c r="D1242" s="44">
        <v>32</v>
      </c>
    </row>
    <row r="1243" spans="1:4" x14ac:dyDescent="0.25">
      <c r="A1243" s="7" t="s">
        <v>1904</v>
      </c>
      <c r="B1243" s="7" t="s">
        <v>1842</v>
      </c>
      <c r="C1243" s="7" t="s">
        <v>209</v>
      </c>
      <c r="D1243" s="44">
        <v>118</v>
      </c>
    </row>
    <row r="1244" spans="1:4" x14ac:dyDescent="0.25">
      <c r="A1244" s="7" t="s">
        <v>1905</v>
      </c>
      <c r="B1244" s="7" t="s">
        <v>1842</v>
      </c>
      <c r="C1244" s="7" t="s">
        <v>209</v>
      </c>
      <c r="D1244" s="44">
        <v>3350</v>
      </c>
    </row>
    <row r="1245" spans="1:4" x14ac:dyDescent="0.25">
      <c r="A1245" s="7" t="s">
        <v>1906</v>
      </c>
      <c r="B1245" s="7" t="s">
        <v>681</v>
      </c>
      <c r="C1245" s="7" t="s">
        <v>209</v>
      </c>
      <c r="D1245" s="44">
        <v>2603.3278</v>
      </c>
    </row>
    <row r="1246" spans="1:4" x14ac:dyDescent="0.25">
      <c r="A1246" s="7" t="s">
        <v>1907</v>
      </c>
      <c r="B1246" s="7" t="s">
        <v>681</v>
      </c>
      <c r="C1246" s="7" t="s">
        <v>209</v>
      </c>
      <c r="D1246" s="44">
        <v>11690.0479</v>
      </c>
    </row>
    <row r="1247" spans="1:4" x14ac:dyDescent="0.25">
      <c r="A1247" s="7" t="s">
        <v>1908</v>
      </c>
      <c r="B1247" s="7" t="s">
        <v>1842</v>
      </c>
      <c r="C1247" s="7" t="s">
        <v>209</v>
      </c>
      <c r="D1247" s="44">
        <v>5775</v>
      </c>
    </row>
    <row r="1248" spans="1:4" x14ac:dyDescent="0.25">
      <c r="A1248" s="7" t="s">
        <v>1909</v>
      </c>
      <c r="B1248" s="7" t="s">
        <v>681</v>
      </c>
      <c r="C1248" s="7" t="s">
        <v>209</v>
      </c>
      <c r="D1248" s="44">
        <v>275</v>
      </c>
    </row>
    <row r="1249" spans="1:4" x14ac:dyDescent="0.25">
      <c r="A1249" s="7" t="s">
        <v>1910</v>
      </c>
      <c r="B1249" s="7" t="s">
        <v>1842</v>
      </c>
      <c r="C1249" s="7" t="s">
        <v>209</v>
      </c>
      <c r="D1249" s="44">
        <v>2178</v>
      </c>
    </row>
    <row r="1250" spans="1:4" x14ac:dyDescent="0.25">
      <c r="A1250" s="7" t="s">
        <v>1911</v>
      </c>
      <c r="B1250" s="7" t="s">
        <v>1842</v>
      </c>
      <c r="C1250" s="7" t="s">
        <v>209</v>
      </c>
      <c r="D1250" s="44">
        <v>357</v>
      </c>
    </row>
    <row r="1251" spans="1:4" x14ac:dyDescent="0.25">
      <c r="A1251" s="7" t="s">
        <v>1912</v>
      </c>
      <c r="B1251" s="7" t="s">
        <v>1842</v>
      </c>
      <c r="C1251" s="7" t="s">
        <v>209</v>
      </c>
      <c r="D1251" s="44">
        <v>364</v>
      </c>
    </row>
    <row r="1252" spans="1:4" x14ac:dyDescent="0.25">
      <c r="A1252" s="7" t="s">
        <v>1913</v>
      </c>
      <c r="B1252" s="7" t="s">
        <v>681</v>
      </c>
      <c r="C1252" s="7" t="s">
        <v>209</v>
      </c>
      <c r="D1252" s="44">
        <v>154.69999999999999</v>
      </c>
    </row>
    <row r="1253" spans="1:4" x14ac:dyDescent="0.25">
      <c r="A1253" s="7" t="s">
        <v>1914</v>
      </c>
      <c r="B1253" s="7" t="s">
        <v>1842</v>
      </c>
      <c r="C1253" s="7" t="s">
        <v>209</v>
      </c>
      <c r="D1253" s="44">
        <v>31.5</v>
      </c>
    </row>
    <row r="1254" spans="1:4" x14ac:dyDescent="0.25">
      <c r="A1254" s="7" t="s">
        <v>1915</v>
      </c>
      <c r="B1254" s="7" t="s">
        <v>1842</v>
      </c>
      <c r="C1254" s="7" t="s">
        <v>209</v>
      </c>
      <c r="D1254" s="44">
        <v>15880.807199999999</v>
      </c>
    </row>
    <row r="1255" spans="1:4" x14ac:dyDescent="0.25">
      <c r="A1255" s="7" t="s">
        <v>1916</v>
      </c>
      <c r="B1255" s="7" t="s">
        <v>1842</v>
      </c>
      <c r="C1255" s="7" t="s">
        <v>209</v>
      </c>
      <c r="D1255" s="44">
        <v>3583.5450000000001</v>
      </c>
    </row>
    <row r="1256" spans="1:4" x14ac:dyDescent="0.25">
      <c r="A1256" s="7" t="s">
        <v>1917</v>
      </c>
      <c r="B1256" s="7" t="s">
        <v>1842</v>
      </c>
      <c r="C1256" s="7" t="s">
        <v>209</v>
      </c>
      <c r="D1256" s="44">
        <v>1975.489</v>
      </c>
    </row>
    <row r="1257" spans="1:4" x14ac:dyDescent="0.25">
      <c r="A1257" s="7" t="s">
        <v>1918</v>
      </c>
      <c r="B1257" s="7" t="s">
        <v>1842</v>
      </c>
      <c r="C1257" s="7" t="s">
        <v>209</v>
      </c>
      <c r="D1257" s="44">
        <v>858.34379999999999</v>
      </c>
    </row>
    <row r="1258" spans="1:4" x14ac:dyDescent="0.25">
      <c r="A1258" s="7" t="s">
        <v>1919</v>
      </c>
      <c r="B1258" s="7" t="s">
        <v>658</v>
      </c>
      <c r="C1258" s="7" t="s">
        <v>209</v>
      </c>
      <c r="D1258" s="44">
        <v>515</v>
      </c>
    </row>
    <row r="1259" spans="1:4" x14ac:dyDescent="0.25">
      <c r="A1259" s="7" t="s">
        <v>1920</v>
      </c>
      <c r="B1259" s="7" t="s">
        <v>658</v>
      </c>
      <c r="C1259" s="7" t="s">
        <v>209</v>
      </c>
      <c r="D1259" s="44">
        <v>3940</v>
      </c>
    </row>
    <row r="1260" spans="1:4" x14ac:dyDescent="0.25">
      <c r="A1260" s="7" t="s">
        <v>1921</v>
      </c>
      <c r="B1260" s="7" t="s">
        <v>658</v>
      </c>
      <c r="C1260" s="7" t="s">
        <v>209</v>
      </c>
      <c r="D1260" s="44">
        <v>5074</v>
      </c>
    </row>
    <row r="1261" spans="1:4" x14ac:dyDescent="0.25">
      <c r="A1261" s="7" t="s">
        <v>1922</v>
      </c>
      <c r="B1261" s="7" t="s">
        <v>658</v>
      </c>
      <c r="C1261" s="7" t="s">
        <v>209</v>
      </c>
      <c r="D1261" s="44">
        <v>6308.6666660000001</v>
      </c>
    </row>
    <row r="1262" spans="1:4" x14ac:dyDescent="0.25">
      <c r="A1262" s="7" t="s">
        <v>1923</v>
      </c>
      <c r="B1262" s="7" t="s">
        <v>1924</v>
      </c>
      <c r="C1262" s="7" t="s">
        <v>209</v>
      </c>
      <c r="D1262" s="44">
        <v>125</v>
      </c>
    </row>
    <row r="1263" spans="1:4" x14ac:dyDescent="0.25">
      <c r="A1263" s="7" t="s">
        <v>1925</v>
      </c>
      <c r="B1263" s="7" t="s">
        <v>1926</v>
      </c>
      <c r="C1263" s="7" t="s">
        <v>209</v>
      </c>
      <c r="D1263" s="44">
        <v>46</v>
      </c>
    </row>
    <row r="1264" spans="1:4" x14ac:dyDescent="0.25">
      <c r="A1264" s="7" t="s">
        <v>1927</v>
      </c>
      <c r="B1264" s="7" t="s">
        <v>1926</v>
      </c>
      <c r="C1264" s="7" t="s">
        <v>209</v>
      </c>
      <c r="D1264" s="44">
        <v>6.7</v>
      </c>
    </row>
    <row r="1265" spans="1:4" x14ac:dyDescent="0.25">
      <c r="A1265" s="7" t="s">
        <v>1928</v>
      </c>
      <c r="B1265" s="7" t="s">
        <v>1926</v>
      </c>
      <c r="C1265" s="7" t="s">
        <v>209</v>
      </c>
      <c r="D1265" s="44">
        <v>48.7</v>
      </c>
    </row>
    <row r="1266" spans="1:4" x14ac:dyDescent="0.25">
      <c r="A1266" s="7" t="s">
        <v>1929</v>
      </c>
      <c r="B1266" s="7" t="s">
        <v>1127</v>
      </c>
      <c r="C1266" s="7" t="s">
        <v>209</v>
      </c>
      <c r="D1266" s="44">
        <v>4.13</v>
      </c>
    </row>
    <row r="1267" spans="1:4" x14ac:dyDescent="0.25">
      <c r="A1267" s="7" t="s">
        <v>1930</v>
      </c>
      <c r="B1267" s="7" t="s">
        <v>1127</v>
      </c>
      <c r="C1267" s="7" t="s">
        <v>209</v>
      </c>
      <c r="D1267" s="44">
        <v>5.31</v>
      </c>
    </row>
    <row r="1268" spans="1:4" x14ac:dyDescent="0.25">
      <c r="A1268" s="7" t="s">
        <v>1931</v>
      </c>
      <c r="B1268" s="7" t="s">
        <v>681</v>
      </c>
      <c r="C1268" s="7" t="s">
        <v>209</v>
      </c>
      <c r="D1268" s="44">
        <v>45</v>
      </c>
    </row>
    <row r="1269" spans="1:4" x14ac:dyDescent="0.25">
      <c r="A1269" s="7" t="s">
        <v>1932</v>
      </c>
      <c r="B1269" s="7" t="s">
        <v>1127</v>
      </c>
      <c r="C1269" s="7" t="s">
        <v>209</v>
      </c>
      <c r="D1269" s="44">
        <v>22</v>
      </c>
    </row>
    <row r="1270" spans="1:4" x14ac:dyDescent="0.25">
      <c r="A1270" s="7" t="s">
        <v>1933</v>
      </c>
      <c r="B1270" s="7" t="s">
        <v>1127</v>
      </c>
      <c r="C1270" s="7" t="s">
        <v>209</v>
      </c>
      <c r="D1270" s="44">
        <v>22</v>
      </c>
    </row>
    <row r="1271" spans="1:4" x14ac:dyDescent="0.25">
      <c r="A1271" s="7" t="s">
        <v>1934</v>
      </c>
      <c r="B1271" s="7" t="s">
        <v>1127</v>
      </c>
      <c r="C1271" s="7" t="s">
        <v>209</v>
      </c>
      <c r="D1271" s="44">
        <v>35</v>
      </c>
    </row>
    <row r="1272" spans="1:4" x14ac:dyDescent="0.25">
      <c r="A1272" s="7" t="s">
        <v>1935</v>
      </c>
      <c r="B1272" s="7" t="s">
        <v>1127</v>
      </c>
      <c r="C1272" s="7" t="s">
        <v>209</v>
      </c>
      <c r="D1272" s="44">
        <v>88.5</v>
      </c>
    </row>
    <row r="1273" spans="1:4" x14ac:dyDescent="0.25">
      <c r="A1273" s="7" t="s">
        <v>1936</v>
      </c>
      <c r="B1273" s="7" t="s">
        <v>1127</v>
      </c>
      <c r="C1273" s="7" t="s">
        <v>1778</v>
      </c>
      <c r="D1273" s="44">
        <v>9</v>
      </c>
    </row>
    <row r="1274" spans="1:4" x14ac:dyDescent="0.25">
      <c r="A1274" s="7" t="s">
        <v>1937</v>
      </c>
      <c r="B1274" s="7" t="s">
        <v>1127</v>
      </c>
      <c r="C1274" s="7" t="s">
        <v>209</v>
      </c>
      <c r="D1274" s="44">
        <v>6</v>
      </c>
    </row>
    <row r="1275" spans="1:4" x14ac:dyDescent="0.25">
      <c r="A1275" s="7" t="s">
        <v>1938</v>
      </c>
      <c r="B1275" s="7" t="s">
        <v>681</v>
      </c>
      <c r="C1275" s="7" t="s">
        <v>272</v>
      </c>
      <c r="D1275" s="44">
        <v>218.3</v>
      </c>
    </row>
    <row r="1276" spans="1:4" x14ac:dyDescent="0.25">
      <c r="A1276" s="7" t="s">
        <v>1939</v>
      </c>
      <c r="B1276" s="7" t="s">
        <v>1127</v>
      </c>
      <c r="C1276" s="7" t="s">
        <v>209</v>
      </c>
      <c r="D1276" s="44">
        <v>65</v>
      </c>
    </row>
    <row r="1277" spans="1:4" x14ac:dyDescent="0.25">
      <c r="A1277" s="7" t="s">
        <v>1940</v>
      </c>
      <c r="B1277" s="7" t="s">
        <v>1127</v>
      </c>
      <c r="C1277" s="7" t="s">
        <v>1078</v>
      </c>
      <c r="D1277" s="44">
        <v>2</v>
      </c>
    </row>
    <row r="1278" spans="1:4" x14ac:dyDescent="0.25">
      <c r="A1278" s="7" t="s">
        <v>1941</v>
      </c>
      <c r="B1278" s="7" t="s">
        <v>1127</v>
      </c>
      <c r="C1278" s="7" t="s">
        <v>1078</v>
      </c>
      <c r="D1278" s="44">
        <v>76.34</v>
      </c>
    </row>
    <row r="1279" spans="1:4" x14ac:dyDescent="0.25">
      <c r="A1279" s="7" t="s">
        <v>1942</v>
      </c>
      <c r="B1279" s="7" t="s">
        <v>681</v>
      </c>
      <c r="C1279" s="7" t="s">
        <v>1078</v>
      </c>
      <c r="D1279" s="44">
        <v>48</v>
      </c>
    </row>
    <row r="1280" spans="1:4" x14ac:dyDescent="0.25">
      <c r="A1280" s="7" t="s">
        <v>1943</v>
      </c>
      <c r="B1280" s="7" t="s">
        <v>681</v>
      </c>
      <c r="C1280" s="7" t="s">
        <v>1078</v>
      </c>
      <c r="D1280" s="44">
        <v>65.7</v>
      </c>
    </row>
    <row r="1281" spans="1:4" x14ac:dyDescent="0.25">
      <c r="A1281" s="7" t="s">
        <v>1944</v>
      </c>
      <c r="B1281" s="7" t="s">
        <v>1127</v>
      </c>
      <c r="C1281" s="7" t="s">
        <v>1078</v>
      </c>
      <c r="D1281" s="44">
        <v>10</v>
      </c>
    </row>
    <row r="1282" spans="1:4" x14ac:dyDescent="0.25">
      <c r="A1282" s="7" t="s">
        <v>1945</v>
      </c>
      <c r="B1282" s="7" t="s">
        <v>681</v>
      </c>
      <c r="C1282" s="7" t="s">
        <v>209</v>
      </c>
      <c r="D1282" s="44">
        <v>29.5</v>
      </c>
    </row>
    <row r="1283" spans="1:4" x14ac:dyDescent="0.25">
      <c r="A1283" s="7" t="s">
        <v>1946</v>
      </c>
      <c r="B1283" s="7" t="s">
        <v>1127</v>
      </c>
      <c r="C1283" s="7" t="s">
        <v>1078</v>
      </c>
      <c r="D1283" s="44">
        <v>16.52</v>
      </c>
    </row>
    <row r="1284" spans="1:4" x14ac:dyDescent="0.25">
      <c r="A1284" s="7" t="s">
        <v>1947</v>
      </c>
      <c r="B1284" s="7" t="s">
        <v>1127</v>
      </c>
      <c r="C1284" s="7" t="s">
        <v>209</v>
      </c>
      <c r="D1284" s="44">
        <v>60</v>
      </c>
    </row>
    <row r="1285" spans="1:4" x14ac:dyDescent="0.25">
      <c r="A1285" s="7" t="s">
        <v>1948</v>
      </c>
      <c r="B1285" s="7" t="s">
        <v>1127</v>
      </c>
      <c r="C1285" s="7" t="s">
        <v>209</v>
      </c>
      <c r="D1285" s="44">
        <v>35.4</v>
      </c>
    </row>
    <row r="1286" spans="1:4" x14ac:dyDescent="0.25">
      <c r="A1286" s="7" t="s">
        <v>1949</v>
      </c>
      <c r="B1286" s="7" t="s">
        <v>1681</v>
      </c>
      <c r="C1286" s="7" t="s">
        <v>209</v>
      </c>
      <c r="D1286" s="44">
        <v>42.18</v>
      </c>
    </row>
    <row r="1287" spans="1:4" x14ac:dyDescent="0.25">
      <c r="A1287" s="7" t="s">
        <v>1950</v>
      </c>
      <c r="B1287" s="7" t="s">
        <v>677</v>
      </c>
      <c r="C1287" s="7" t="s">
        <v>209</v>
      </c>
      <c r="D1287" s="44">
        <v>445.86290000000002</v>
      </c>
    </row>
    <row r="1288" spans="1:4" x14ac:dyDescent="0.25">
      <c r="A1288" s="7" t="s">
        <v>1951</v>
      </c>
      <c r="B1288" s="7" t="s">
        <v>1127</v>
      </c>
      <c r="C1288" s="7" t="s">
        <v>209</v>
      </c>
      <c r="D1288" s="44">
        <v>95.78</v>
      </c>
    </row>
    <row r="1289" spans="1:4" x14ac:dyDescent="0.25">
      <c r="A1289" s="7" t="s">
        <v>1952</v>
      </c>
      <c r="B1289" s="7" t="s">
        <v>1127</v>
      </c>
      <c r="C1289" s="7" t="s">
        <v>209</v>
      </c>
      <c r="D1289" s="44">
        <v>2.36</v>
      </c>
    </row>
    <row r="1290" spans="1:4" x14ac:dyDescent="0.25">
      <c r="A1290" s="7" t="s">
        <v>1953</v>
      </c>
      <c r="B1290" s="7" t="s">
        <v>1127</v>
      </c>
      <c r="C1290" s="7" t="s">
        <v>209</v>
      </c>
      <c r="D1290" s="44">
        <v>10.62</v>
      </c>
    </row>
    <row r="1291" spans="1:4" x14ac:dyDescent="0.25">
      <c r="A1291" s="7" t="s">
        <v>1954</v>
      </c>
      <c r="B1291" s="7" t="s">
        <v>1127</v>
      </c>
      <c r="C1291" s="7" t="s">
        <v>209</v>
      </c>
      <c r="D1291" s="44">
        <v>761.03</v>
      </c>
    </row>
    <row r="1292" spans="1:4" x14ac:dyDescent="0.25">
      <c r="A1292" s="7" t="s">
        <v>1955</v>
      </c>
      <c r="B1292" s="7" t="s">
        <v>1127</v>
      </c>
      <c r="C1292" s="7" t="s">
        <v>1078</v>
      </c>
      <c r="D1292" s="44">
        <v>55</v>
      </c>
    </row>
    <row r="1293" spans="1:4" x14ac:dyDescent="0.25">
      <c r="A1293" s="7" t="s">
        <v>1956</v>
      </c>
      <c r="B1293" s="7" t="s">
        <v>658</v>
      </c>
      <c r="C1293" s="7" t="s">
        <v>209</v>
      </c>
      <c r="D1293" s="44">
        <v>7.08</v>
      </c>
    </row>
    <row r="1294" spans="1:4" x14ac:dyDescent="0.25">
      <c r="A1294" s="7" t="s">
        <v>1957</v>
      </c>
      <c r="B1294" s="7" t="s">
        <v>658</v>
      </c>
      <c r="C1294" s="7" t="s">
        <v>209</v>
      </c>
      <c r="D1294" s="44">
        <v>7.08</v>
      </c>
    </row>
    <row r="1295" spans="1:4" x14ac:dyDescent="0.25">
      <c r="A1295" s="7" t="s">
        <v>1958</v>
      </c>
      <c r="B1295" s="7" t="s">
        <v>1959</v>
      </c>
      <c r="C1295" s="7" t="s">
        <v>274</v>
      </c>
      <c r="D1295" s="44">
        <v>9.7899999999999991</v>
      </c>
    </row>
    <row r="1296" spans="1:4" x14ac:dyDescent="0.25">
      <c r="A1296" s="7" t="s">
        <v>1960</v>
      </c>
      <c r="B1296" s="7" t="s">
        <v>1959</v>
      </c>
      <c r="C1296" s="7" t="s">
        <v>209</v>
      </c>
      <c r="D1296" s="44">
        <v>5.39</v>
      </c>
    </row>
    <row r="1297" spans="1:4" x14ac:dyDescent="0.25">
      <c r="A1297" s="7" t="s">
        <v>1961</v>
      </c>
      <c r="B1297" s="7" t="s">
        <v>1959</v>
      </c>
      <c r="C1297" s="7" t="s">
        <v>209</v>
      </c>
      <c r="D1297" s="44">
        <v>10.49</v>
      </c>
    </row>
    <row r="1298" spans="1:4" x14ac:dyDescent="0.25">
      <c r="A1298" s="7" t="s">
        <v>1962</v>
      </c>
      <c r="B1298" s="7" t="s">
        <v>1959</v>
      </c>
      <c r="C1298" s="7" t="s">
        <v>209</v>
      </c>
      <c r="D1298" s="44">
        <v>10.19</v>
      </c>
    </row>
    <row r="1299" spans="1:4" x14ac:dyDescent="0.25">
      <c r="A1299" s="7" t="s">
        <v>1963</v>
      </c>
      <c r="B1299" s="7" t="s">
        <v>1959</v>
      </c>
      <c r="C1299" s="7" t="s">
        <v>209</v>
      </c>
      <c r="D1299" s="44">
        <v>3.55</v>
      </c>
    </row>
    <row r="1300" spans="1:4" x14ac:dyDescent="0.25">
      <c r="A1300" s="7" t="s">
        <v>1964</v>
      </c>
      <c r="B1300" s="7" t="s">
        <v>1959</v>
      </c>
      <c r="C1300" s="7" t="s">
        <v>209</v>
      </c>
      <c r="D1300" s="44">
        <v>6.59</v>
      </c>
    </row>
    <row r="1301" spans="1:4" x14ac:dyDescent="0.25">
      <c r="A1301" s="7" t="s">
        <v>1965</v>
      </c>
      <c r="B1301" s="7" t="s">
        <v>1959</v>
      </c>
      <c r="C1301" s="7" t="s">
        <v>209</v>
      </c>
      <c r="D1301" s="44">
        <v>6.99</v>
      </c>
    </row>
    <row r="1302" spans="1:4" x14ac:dyDescent="0.25">
      <c r="A1302" s="7" t="s">
        <v>1966</v>
      </c>
      <c r="B1302" s="7" t="s">
        <v>1959</v>
      </c>
      <c r="C1302" s="7" t="s">
        <v>209</v>
      </c>
      <c r="D1302" s="44">
        <v>9.99</v>
      </c>
    </row>
    <row r="1303" spans="1:4" x14ac:dyDescent="0.25">
      <c r="A1303" s="7" t="s">
        <v>1967</v>
      </c>
      <c r="B1303" s="7" t="s">
        <v>1968</v>
      </c>
      <c r="C1303" s="7" t="s">
        <v>209</v>
      </c>
      <c r="D1303" s="44">
        <v>10.446044000000001</v>
      </c>
    </row>
    <row r="1304" spans="1:4" x14ac:dyDescent="0.25">
      <c r="A1304" s="7" t="s">
        <v>1969</v>
      </c>
      <c r="B1304" s="7" t="s">
        <v>1968</v>
      </c>
      <c r="C1304" s="7" t="s">
        <v>209</v>
      </c>
      <c r="D1304" s="44">
        <v>17.84</v>
      </c>
    </row>
    <row r="1305" spans="1:4" x14ac:dyDescent="0.25">
      <c r="A1305" s="7" t="s">
        <v>1970</v>
      </c>
      <c r="B1305" s="7" t="s">
        <v>1968</v>
      </c>
      <c r="C1305" s="7" t="s">
        <v>209</v>
      </c>
      <c r="D1305" s="44">
        <v>16.989999999999998</v>
      </c>
    </row>
    <row r="1306" spans="1:4" x14ac:dyDescent="0.25">
      <c r="A1306" s="7" t="s">
        <v>1971</v>
      </c>
      <c r="B1306" s="7" t="s">
        <v>1968</v>
      </c>
      <c r="C1306" s="7" t="s">
        <v>209</v>
      </c>
      <c r="D1306" s="44">
        <v>29.5</v>
      </c>
    </row>
    <row r="1307" spans="1:4" x14ac:dyDescent="0.25">
      <c r="A1307" s="7" t="s">
        <v>1972</v>
      </c>
      <c r="B1307" s="7" t="s">
        <v>1968</v>
      </c>
      <c r="C1307" s="7" t="s">
        <v>209</v>
      </c>
      <c r="D1307" s="44">
        <v>18</v>
      </c>
    </row>
    <row r="1308" spans="1:4" x14ac:dyDescent="0.25">
      <c r="A1308" s="7" t="s">
        <v>1973</v>
      </c>
      <c r="B1308" s="7" t="s">
        <v>1968</v>
      </c>
      <c r="C1308" s="7" t="s">
        <v>209</v>
      </c>
      <c r="D1308" s="44">
        <v>8.9582890000000006</v>
      </c>
    </row>
    <row r="1309" spans="1:4" x14ac:dyDescent="0.25">
      <c r="A1309" s="7" t="s">
        <v>1974</v>
      </c>
      <c r="B1309" s="7" t="s">
        <v>1968</v>
      </c>
      <c r="C1309" s="7" t="s">
        <v>209</v>
      </c>
      <c r="D1309" s="44">
        <v>9.59</v>
      </c>
    </row>
    <row r="1310" spans="1:4" x14ac:dyDescent="0.25">
      <c r="A1310" s="7" t="s">
        <v>1975</v>
      </c>
      <c r="B1310" s="7" t="s">
        <v>1968</v>
      </c>
      <c r="C1310" s="7" t="s">
        <v>209</v>
      </c>
      <c r="D1310" s="44">
        <v>16.899999999999999</v>
      </c>
    </row>
    <row r="1311" spans="1:4" x14ac:dyDescent="0.25">
      <c r="A1311" s="7" t="s">
        <v>1976</v>
      </c>
      <c r="B1311" s="7" t="s">
        <v>1968</v>
      </c>
      <c r="C1311" s="7" t="s">
        <v>209</v>
      </c>
      <c r="D1311" s="44">
        <v>6.1287969999999996</v>
      </c>
    </row>
    <row r="1312" spans="1:4" x14ac:dyDescent="0.25">
      <c r="A1312" s="7" t="s">
        <v>1977</v>
      </c>
      <c r="B1312" s="7" t="s">
        <v>645</v>
      </c>
      <c r="C1312" s="7" t="s">
        <v>209</v>
      </c>
      <c r="D1312" s="44">
        <v>950</v>
      </c>
    </row>
    <row r="1313" spans="1:4" x14ac:dyDescent="0.25">
      <c r="A1313" s="7" t="s">
        <v>1978</v>
      </c>
      <c r="B1313" s="7" t="s">
        <v>645</v>
      </c>
      <c r="C1313" s="7" t="s">
        <v>209</v>
      </c>
      <c r="D1313" s="44">
        <v>1900</v>
      </c>
    </row>
    <row r="1314" spans="1:4" x14ac:dyDescent="0.25">
      <c r="A1314" s="7" t="s">
        <v>1979</v>
      </c>
      <c r="B1314" s="7" t="s">
        <v>1127</v>
      </c>
      <c r="C1314" s="7" t="s">
        <v>1078</v>
      </c>
      <c r="D1314" s="44">
        <v>269.8</v>
      </c>
    </row>
    <row r="1315" spans="1:4" x14ac:dyDescent="0.25">
      <c r="A1315" s="7" t="s">
        <v>1980</v>
      </c>
      <c r="B1315" s="7" t="s">
        <v>1981</v>
      </c>
      <c r="C1315" s="7" t="s">
        <v>1078</v>
      </c>
      <c r="D1315" s="44">
        <v>63</v>
      </c>
    </row>
    <row r="1316" spans="1:4" x14ac:dyDescent="0.25">
      <c r="A1316" s="7" t="s">
        <v>1982</v>
      </c>
      <c r="B1316" s="7" t="s">
        <v>1127</v>
      </c>
      <c r="C1316" s="7" t="s">
        <v>209</v>
      </c>
      <c r="D1316" s="44">
        <v>64.900000000000006</v>
      </c>
    </row>
    <row r="1317" spans="1:4" x14ac:dyDescent="0.25">
      <c r="A1317" s="7" t="s">
        <v>1983</v>
      </c>
      <c r="B1317" s="7" t="s">
        <v>1127</v>
      </c>
      <c r="C1317" s="7" t="s">
        <v>1078</v>
      </c>
      <c r="D1317" s="44">
        <v>24</v>
      </c>
    </row>
    <row r="1318" spans="1:4" x14ac:dyDescent="0.25">
      <c r="A1318" s="7" t="s">
        <v>1984</v>
      </c>
      <c r="B1318" s="7" t="s">
        <v>1981</v>
      </c>
      <c r="C1318" s="7" t="s">
        <v>1078</v>
      </c>
      <c r="D1318" s="44">
        <v>295</v>
      </c>
    </row>
    <row r="1319" spans="1:4" x14ac:dyDescent="0.25">
      <c r="A1319" s="7" t="s">
        <v>1985</v>
      </c>
      <c r="B1319" s="7" t="s">
        <v>1981</v>
      </c>
      <c r="C1319" s="7" t="s">
        <v>1078</v>
      </c>
      <c r="D1319" s="44">
        <v>280</v>
      </c>
    </row>
    <row r="1320" spans="1:4" x14ac:dyDescent="0.25">
      <c r="A1320" s="7" t="s">
        <v>1986</v>
      </c>
      <c r="B1320" s="7" t="s">
        <v>1981</v>
      </c>
      <c r="C1320" s="7" t="s">
        <v>1078</v>
      </c>
      <c r="D1320" s="44">
        <v>205</v>
      </c>
    </row>
    <row r="1321" spans="1:4" x14ac:dyDescent="0.25">
      <c r="A1321" s="7" t="s">
        <v>1987</v>
      </c>
      <c r="B1321" s="7" t="s">
        <v>1981</v>
      </c>
      <c r="C1321" s="7" t="s">
        <v>1078</v>
      </c>
      <c r="D1321" s="44">
        <v>210</v>
      </c>
    </row>
    <row r="1322" spans="1:4" x14ac:dyDescent="0.25">
      <c r="A1322" s="7" t="s">
        <v>1988</v>
      </c>
      <c r="B1322" s="7" t="s">
        <v>1981</v>
      </c>
      <c r="C1322" s="7" t="s">
        <v>1078</v>
      </c>
      <c r="D1322" s="44">
        <v>205</v>
      </c>
    </row>
    <row r="1323" spans="1:4" x14ac:dyDescent="0.25">
      <c r="A1323" s="7" t="s">
        <v>1989</v>
      </c>
      <c r="B1323" s="7" t="s">
        <v>1981</v>
      </c>
      <c r="C1323" s="7" t="s">
        <v>1078</v>
      </c>
      <c r="D1323" s="44">
        <v>210</v>
      </c>
    </row>
    <row r="1324" spans="1:4" x14ac:dyDescent="0.25">
      <c r="A1324" s="7" t="s">
        <v>1990</v>
      </c>
      <c r="B1324" s="7" t="s">
        <v>1981</v>
      </c>
      <c r="C1324" s="7" t="s">
        <v>209</v>
      </c>
      <c r="D1324" s="44">
        <v>120</v>
      </c>
    </row>
    <row r="1325" spans="1:4" x14ac:dyDescent="0.25">
      <c r="A1325" s="7" t="s">
        <v>1991</v>
      </c>
      <c r="B1325" s="7" t="s">
        <v>1981</v>
      </c>
      <c r="C1325" s="7" t="s">
        <v>1078</v>
      </c>
      <c r="D1325" s="44">
        <v>67.460300000000004</v>
      </c>
    </row>
    <row r="1326" spans="1:4" x14ac:dyDescent="0.25">
      <c r="A1326" s="7" t="s">
        <v>1992</v>
      </c>
      <c r="B1326" s="7" t="s">
        <v>1981</v>
      </c>
      <c r="C1326" s="7" t="s">
        <v>1078</v>
      </c>
      <c r="D1326" s="44">
        <v>52</v>
      </c>
    </row>
    <row r="1327" spans="1:4" x14ac:dyDescent="0.25">
      <c r="A1327" s="7" t="s">
        <v>1993</v>
      </c>
      <c r="B1327" s="7" t="s">
        <v>677</v>
      </c>
      <c r="C1327" s="7" t="s">
        <v>209</v>
      </c>
      <c r="D1327" s="44">
        <v>220</v>
      </c>
    </row>
    <row r="1328" spans="1:4" x14ac:dyDescent="0.25">
      <c r="A1328" s="7" t="s">
        <v>1994</v>
      </c>
      <c r="B1328" s="7" t="s">
        <v>1995</v>
      </c>
      <c r="C1328" s="7" t="s">
        <v>209</v>
      </c>
      <c r="D1328" s="44">
        <v>12.5</v>
      </c>
    </row>
    <row r="1329" spans="1:4" x14ac:dyDescent="0.25">
      <c r="A1329" s="7" t="s">
        <v>244</v>
      </c>
      <c r="B1329" s="7" t="s">
        <v>1995</v>
      </c>
      <c r="C1329" s="7" t="s">
        <v>209</v>
      </c>
      <c r="D1329" s="44">
        <v>31</v>
      </c>
    </row>
    <row r="1330" spans="1:4" x14ac:dyDescent="0.25">
      <c r="A1330" s="7" t="s">
        <v>1996</v>
      </c>
      <c r="B1330" s="7" t="s">
        <v>1995</v>
      </c>
      <c r="C1330" s="7" t="s">
        <v>209</v>
      </c>
      <c r="D1330" s="44">
        <v>10</v>
      </c>
    </row>
    <row r="1331" spans="1:4" x14ac:dyDescent="0.25">
      <c r="A1331" s="7" t="s">
        <v>1997</v>
      </c>
      <c r="B1331" s="7" t="s">
        <v>681</v>
      </c>
      <c r="C1331" s="7" t="s">
        <v>209</v>
      </c>
      <c r="D1331" s="44">
        <v>39</v>
      </c>
    </row>
    <row r="1332" spans="1:4" x14ac:dyDescent="0.25">
      <c r="A1332" s="7" t="s">
        <v>1998</v>
      </c>
      <c r="B1332" s="7" t="s">
        <v>1926</v>
      </c>
      <c r="C1332" s="7" t="s">
        <v>559</v>
      </c>
      <c r="D1332" s="44">
        <v>10.199999999999999</v>
      </c>
    </row>
    <row r="1333" spans="1:4" x14ac:dyDescent="0.25">
      <c r="A1333" s="7" t="s">
        <v>1999</v>
      </c>
      <c r="B1333" s="7" t="s">
        <v>1018</v>
      </c>
      <c r="C1333" s="7" t="s">
        <v>209</v>
      </c>
      <c r="D1333" s="44">
        <v>8.1999999999999993</v>
      </c>
    </row>
    <row r="1334" spans="1:4" x14ac:dyDescent="0.25">
      <c r="A1334" s="7" t="s">
        <v>2000</v>
      </c>
      <c r="B1334" s="7" t="s">
        <v>681</v>
      </c>
      <c r="C1334" s="7" t="s">
        <v>209</v>
      </c>
      <c r="D1334" s="44">
        <v>8</v>
      </c>
    </row>
    <row r="1335" spans="1:4" x14ac:dyDescent="0.25">
      <c r="A1335" s="7" t="s">
        <v>2001</v>
      </c>
      <c r="B1335" s="7" t="s">
        <v>658</v>
      </c>
      <c r="C1335" s="7" t="s">
        <v>209</v>
      </c>
      <c r="D1335" s="44">
        <v>1625</v>
      </c>
    </row>
    <row r="1336" spans="1:4" x14ac:dyDescent="0.25">
      <c r="A1336" s="7" t="s">
        <v>2002</v>
      </c>
      <c r="B1336" s="7" t="s">
        <v>658</v>
      </c>
      <c r="C1336" s="7" t="s">
        <v>209</v>
      </c>
      <c r="D1336" s="44">
        <v>1455</v>
      </c>
    </row>
    <row r="1337" spans="1:4" x14ac:dyDescent="0.25">
      <c r="A1337" s="7" t="s">
        <v>2003</v>
      </c>
      <c r="B1337" s="7" t="s">
        <v>1926</v>
      </c>
      <c r="C1337" s="7" t="s">
        <v>209</v>
      </c>
      <c r="D1337" s="44">
        <v>9</v>
      </c>
    </row>
    <row r="1338" spans="1:4" x14ac:dyDescent="0.25">
      <c r="A1338" s="7" t="s">
        <v>2004</v>
      </c>
      <c r="B1338" s="7" t="s">
        <v>1018</v>
      </c>
      <c r="C1338" s="7" t="s">
        <v>559</v>
      </c>
      <c r="D1338" s="44">
        <v>4.9000000000000004</v>
      </c>
    </row>
    <row r="1339" spans="1:4" x14ac:dyDescent="0.25">
      <c r="A1339" s="7" t="s">
        <v>2005</v>
      </c>
      <c r="B1339" s="7" t="s">
        <v>658</v>
      </c>
      <c r="C1339" s="7" t="s">
        <v>559</v>
      </c>
      <c r="D1339" s="44">
        <v>647.79999999999995</v>
      </c>
    </row>
    <row r="1340" spans="1:4" x14ac:dyDescent="0.25">
      <c r="A1340" s="7" t="s">
        <v>2006</v>
      </c>
      <c r="B1340" s="7" t="s">
        <v>658</v>
      </c>
      <c r="C1340" s="7" t="s">
        <v>209</v>
      </c>
      <c r="D1340" s="44">
        <v>675</v>
      </c>
    </row>
    <row r="1341" spans="1:4" x14ac:dyDescent="0.25">
      <c r="A1341" s="7" t="s">
        <v>2007</v>
      </c>
      <c r="B1341" s="7" t="s">
        <v>1995</v>
      </c>
      <c r="C1341" s="7" t="s">
        <v>209</v>
      </c>
      <c r="D1341" s="44">
        <v>118.02</v>
      </c>
    </row>
    <row r="1342" spans="1:4" x14ac:dyDescent="0.25">
      <c r="A1342" s="7" t="s">
        <v>2008</v>
      </c>
      <c r="B1342" s="7" t="s">
        <v>1995</v>
      </c>
      <c r="C1342" s="7" t="s">
        <v>209</v>
      </c>
      <c r="D1342" s="44">
        <v>66.349999999999994</v>
      </c>
    </row>
    <row r="1343" spans="1:4" x14ac:dyDescent="0.25">
      <c r="A1343" s="7" t="s">
        <v>2009</v>
      </c>
      <c r="B1343" s="7" t="s">
        <v>1995</v>
      </c>
      <c r="C1343" s="7" t="s">
        <v>209</v>
      </c>
      <c r="D1343" s="44">
        <v>56</v>
      </c>
    </row>
    <row r="1344" spans="1:4" x14ac:dyDescent="0.25">
      <c r="A1344" s="7" t="s">
        <v>2010</v>
      </c>
      <c r="B1344" s="7" t="s">
        <v>1995</v>
      </c>
      <c r="C1344" s="7" t="s">
        <v>209</v>
      </c>
      <c r="D1344" s="44">
        <v>97.59</v>
      </c>
    </row>
    <row r="1345" spans="1:4" x14ac:dyDescent="0.25">
      <c r="A1345" s="7" t="s">
        <v>2011</v>
      </c>
      <c r="B1345" s="7" t="s">
        <v>1995</v>
      </c>
      <c r="C1345" s="7" t="s">
        <v>209</v>
      </c>
      <c r="D1345" s="44">
        <v>60</v>
      </c>
    </row>
    <row r="1346" spans="1:4" x14ac:dyDescent="0.25">
      <c r="A1346" s="7" t="s">
        <v>2012</v>
      </c>
      <c r="B1346" s="7" t="s">
        <v>1995</v>
      </c>
      <c r="C1346" s="7" t="s">
        <v>209</v>
      </c>
      <c r="D1346" s="44">
        <v>329.49</v>
      </c>
    </row>
    <row r="1347" spans="1:4" x14ac:dyDescent="0.25">
      <c r="A1347" s="7" t="s">
        <v>2013</v>
      </c>
      <c r="B1347" s="7" t="s">
        <v>1995</v>
      </c>
      <c r="C1347" s="7" t="s">
        <v>209</v>
      </c>
      <c r="D1347" s="44">
        <v>65</v>
      </c>
    </row>
    <row r="1348" spans="1:4" x14ac:dyDescent="0.25">
      <c r="A1348" s="7" t="s">
        <v>2014</v>
      </c>
      <c r="B1348" s="7" t="s">
        <v>1995</v>
      </c>
      <c r="C1348" s="7" t="s">
        <v>209</v>
      </c>
      <c r="D1348" s="44">
        <v>141</v>
      </c>
    </row>
    <row r="1349" spans="1:4" x14ac:dyDescent="0.25">
      <c r="A1349" s="7" t="s">
        <v>2015</v>
      </c>
      <c r="B1349" s="7" t="s">
        <v>1995</v>
      </c>
      <c r="C1349" s="7" t="s">
        <v>209</v>
      </c>
      <c r="D1349" s="44">
        <v>150</v>
      </c>
    </row>
    <row r="1350" spans="1:4" x14ac:dyDescent="0.25">
      <c r="A1350" s="7" t="s">
        <v>2016</v>
      </c>
      <c r="B1350" s="7" t="s">
        <v>1995</v>
      </c>
      <c r="C1350" s="7" t="s">
        <v>209</v>
      </c>
      <c r="D1350" s="44">
        <v>64</v>
      </c>
    </row>
    <row r="1351" spans="1:4" x14ac:dyDescent="0.25">
      <c r="A1351" s="7" t="s">
        <v>2017</v>
      </c>
      <c r="B1351" s="7" t="s">
        <v>1995</v>
      </c>
      <c r="C1351" s="7" t="s">
        <v>209</v>
      </c>
      <c r="D1351" s="44">
        <v>45.43</v>
      </c>
    </row>
    <row r="1352" spans="1:4" x14ac:dyDescent="0.25">
      <c r="A1352" s="7" t="s">
        <v>2018</v>
      </c>
      <c r="B1352" s="7" t="s">
        <v>1995</v>
      </c>
      <c r="C1352" s="7" t="s">
        <v>209</v>
      </c>
      <c r="D1352" s="44">
        <v>38.408999999999999</v>
      </c>
    </row>
    <row r="1353" spans="1:4" x14ac:dyDescent="0.25">
      <c r="A1353" s="7" t="s">
        <v>2019</v>
      </c>
      <c r="B1353" s="7" t="s">
        <v>1995</v>
      </c>
      <c r="C1353" s="7" t="s">
        <v>209</v>
      </c>
      <c r="D1353" s="44">
        <v>38.408999999999999</v>
      </c>
    </row>
    <row r="1354" spans="1:4" x14ac:dyDescent="0.25">
      <c r="A1354" s="7" t="s">
        <v>2020</v>
      </c>
      <c r="B1354" s="7" t="s">
        <v>1995</v>
      </c>
      <c r="C1354" s="7" t="s">
        <v>209</v>
      </c>
      <c r="D1354" s="44">
        <v>38.408999999999999</v>
      </c>
    </row>
    <row r="1355" spans="1:4" x14ac:dyDescent="0.25">
      <c r="A1355" s="7" t="s">
        <v>2021</v>
      </c>
      <c r="B1355" s="7" t="s">
        <v>1995</v>
      </c>
      <c r="C1355" s="7" t="s">
        <v>209</v>
      </c>
      <c r="D1355" s="44">
        <v>42.3</v>
      </c>
    </row>
    <row r="1356" spans="1:4" x14ac:dyDescent="0.25">
      <c r="A1356" s="7" t="s">
        <v>2022</v>
      </c>
      <c r="B1356" s="7" t="s">
        <v>1995</v>
      </c>
      <c r="C1356" s="7" t="s">
        <v>209</v>
      </c>
      <c r="D1356" s="44">
        <v>14</v>
      </c>
    </row>
    <row r="1357" spans="1:4" x14ac:dyDescent="0.25">
      <c r="A1357" s="7" t="s">
        <v>2023</v>
      </c>
      <c r="B1357" s="7" t="s">
        <v>1995</v>
      </c>
      <c r="C1357" s="7" t="s">
        <v>209</v>
      </c>
      <c r="D1357" s="44">
        <v>59.09</v>
      </c>
    </row>
    <row r="1358" spans="1:4" x14ac:dyDescent="0.25">
      <c r="A1358" s="7" t="s">
        <v>2024</v>
      </c>
      <c r="B1358" s="7" t="s">
        <v>1995</v>
      </c>
      <c r="C1358" s="7" t="s">
        <v>209</v>
      </c>
      <c r="D1358" s="44">
        <v>35</v>
      </c>
    </row>
    <row r="1359" spans="1:4" x14ac:dyDescent="0.25">
      <c r="A1359" s="7" t="s">
        <v>2025</v>
      </c>
      <c r="B1359" s="7" t="s">
        <v>1995</v>
      </c>
      <c r="C1359" s="7" t="s">
        <v>209</v>
      </c>
      <c r="D1359" s="44">
        <v>54.5</v>
      </c>
    </row>
    <row r="1360" spans="1:4" x14ac:dyDescent="0.25">
      <c r="A1360" s="7" t="s">
        <v>2026</v>
      </c>
      <c r="B1360" s="7" t="s">
        <v>1995</v>
      </c>
      <c r="C1360" s="7" t="s">
        <v>209</v>
      </c>
      <c r="D1360" s="44">
        <v>12.798933999999999</v>
      </c>
    </row>
    <row r="1361" spans="1:4" x14ac:dyDescent="0.25">
      <c r="A1361" s="7" t="s">
        <v>2027</v>
      </c>
      <c r="B1361" s="7" t="s">
        <v>1995</v>
      </c>
      <c r="C1361" s="7" t="s">
        <v>209</v>
      </c>
      <c r="D1361" s="44">
        <v>592.85038799999995</v>
      </c>
    </row>
    <row r="1362" spans="1:4" x14ac:dyDescent="0.25">
      <c r="A1362" s="7" t="s">
        <v>2028</v>
      </c>
      <c r="B1362" s="7" t="s">
        <v>1995</v>
      </c>
      <c r="C1362" s="7" t="s">
        <v>209</v>
      </c>
      <c r="D1362" s="44">
        <v>633.20949099999996</v>
      </c>
    </row>
    <row r="1363" spans="1:4" x14ac:dyDescent="0.25">
      <c r="A1363" s="7" t="s">
        <v>2029</v>
      </c>
      <c r="B1363" s="7" t="s">
        <v>1995</v>
      </c>
      <c r="C1363" s="7" t="s">
        <v>209</v>
      </c>
      <c r="D1363" s="44">
        <v>713.08</v>
      </c>
    </row>
    <row r="1364" spans="1:4" x14ac:dyDescent="0.25">
      <c r="A1364" s="7" t="s">
        <v>2030</v>
      </c>
      <c r="B1364" s="7" t="s">
        <v>1995</v>
      </c>
      <c r="C1364" s="7" t="s">
        <v>209</v>
      </c>
      <c r="D1364" s="44">
        <v>681.61</v>
      </c>
    </row>
    <row r="1365" spans="1:4" x14ac:dyDescent="0.25">
      <c r="A1365" s="7" t="s">
        <v>2031</v>
      </c>
      <c r="B1365" s="7" t="s">
        <v>1995</v>
      </c>
      <c r="C1365" s="7" t="s">
        <v>209</v>
      </c>
      <c r="D1365" s="44">
        <v>45</v>
      </c>
    </row>
    <row r="1366" spans="1:4" x14ac:dyDescent="0.25">
      <c r="A1366" s="7" t="s">
        <v>2032</v>
      </c>
      <c r="B1366" s="7" t="s">
        <v>1995</v>
      </c>
      <c r="C1366" s="7" t="s">
        <v>209</v>
      </c>
      <c r="D1366" s="44">
        <v>815.36999999999989</v>
      </c>
    </row>
    <row r="1367" spans="1:4" x14ac:dyDescent="0.25">
      <c r="A1367" s="7" t="s">
        <v>2033</v>
      </c>
      <c r="B1367" s="7" t="s">
        <v>1995</v>
      </c>
      <c r="C1367" s="7" t="s">
        <v>209</v>
      </c>
      <c r="D1367" s="44">
        <v>134.5</v>
      </c>
    </row>
    <row r="1368" spans="1:4" x14ac:dyDescent="0.25">
      <c r="A1368" s="7" t="s">
        <v>2034</v>
      </c>
      <c r="B1368" s="7" t="s">
        <v>1995</v>
      </c>
      <c r="C1368" s="7" t="s">
        <v>209</v>
      </c>
      <c r="D1368" s="44">
        <v>20</v>
      </c>
    </row>
    <row r="1369" spans="1:4" x14ac:dyDescent="0.25">
      <c r="A1369" s="7" t="s">
        <v>2035</v>
      </c>
      <c r="B1369" s="7" t="s">
        <v>1995</v>
      </c>
      <c r="C1369" s="7" t="s">
        <v>209</v>
      </c>
      <c r="D1369" s="44">
        <v>15</v>
      </c>
    </row>
    <row r="1370" spans="1:4" x14ac:dyDescent="0.25">
      <c r="A1370" s="7" t="s">
        <v>2036</v>
      </c>
      <c r="B1370" s="7" t="s">
        <v>1995</v>
      </c>
      <c r="C1370" s="7" t="s">
        <v>209</v>
      </c>
      <c r="D1370" s="44">
        <v>217.24</v>
      </c>
    </row>
    <row r="1371" spans="1:4" x14ac:dyDescent="0.25">
      <c r="A1371" s="7" t="s">
        <v>2037</v>
      </c>
      <c r="B1371" s="7" t="s">
        <v>1995</v>
      </c>
      <c r="C1371" s="7" t="s">
        <v>209</v>
      </c>
      <c r="D1371" s="44">
        <v>45</v>
      </c>
    </row>
    <row r="1372" spans="1:4" x14ac:dyDescent="0.25">
      <c r="A1372" s="7" t="s">
        <v>2038</v>
      </c>
      <c r="B1372" s="7" t="s">
        <v>1995</v>
      </c>
      <c r="C1372" s="7" t="s">
        <v>209</v>
      </c>
      <c r="D1372" s="44">
        <v>35</v>
      </c>
    </row>
    <row r="1373" spans="1:4" x14ac:dyDescent="0.25">
      <c r="A1373" s="7" t="s">
        <v>2039</v>
      </c>
      <c r="B1373" s="7" t="s">
        <v>681</v>
      </c>
      <c r="C1373" s="7" t="s">
        <v>209</v>
      </c>
      <c r="D1373" s="44">
        <v>94</v>
      </c>
    </row>
    <row r="1374" spans="1:4" x14ac:dyDescent="0.25">
      <c r="A1374" s="7" t="s">
        <v>2040</v>
      </c>
      <c r="B1374" s="7" t="s">
        <v>681</v>
      </c>
      <c r="C1374" s="7" t="s">
        <v>209</v>
      </c>
      <c r="D1374" s="44">
        <v>94</v>
      </c>
    </row>
    <row r="1375" spans="1:4" x14ac:dyDescent="0.25">
      <c r="A1375" s="7" t="s">
        <v>2041</v>
      </c>
      <c r="B1375" s="7" t="s">
        <v>681</v>
      </c>
      <c r="C1375" s="7" t="s">
        <v>209</v>
      </c>
      <c r="D1375" s="44">
        <v>94</v>
      </c>
    </row>
    <row r="1376" spans="1:4" x14ac:dyDescent="0.25">
      <c r="A1376" s="7" t="s">
        <v>2042</v>
      </c>
      <c r="B1376" s="7" t="s">
        <v>1995</v>
      </c>
      <c r="C1376" s="7" t="s">
        <v>209</v>
      </c>
      <c r="D1376" s="44">
        <v>35</v>
      </c>
    </row>
    <row r="1377" spans="1:4" x14ac:dyDescent="0.25">
      <c r="A1377" s="7" t="s">
        <v>2043</v>
      </c>
      <c r="B1377" s="7" t="s">
        <v>1995</v>
      </c>
      <c r="C1377" s="7" t="s">
        <v>209</v>
      </c>
      <c r="D1377" s="44">
        <v>35</v>
      </c>
    </row>
    <row r="1378" spans="1:4" x14ac:dyDescent="0.25">
      <c r="A1378" s="7" t="s">
        <v>2044</v>
      </c>
      <c r="B1378" s="7" t="s">
        <v>1995</v>
      </c>
      <c r="C1378" s="7" t="s">
        <v>209</v>
      </c>
      <c r="D1378" s="44">
        <v>17.5</v>
      </c>
    </row>
    <row r="1379" spans="1:4" x14ac:dyDescent="0.25">
      <c r="A1379" s="7" t="s">
        <v>2045</v>
      </c>
      <c r="B1379" s="7" t="s">
        <v>649</v>
      </c>
      <c r="C1379" s="7" t="s">
        <v>209</v>
      </c>
      <c r="D1379" s="44">
        <v>2950</v>
      </c>
    </row>
    <row r="1380" spans="1:4" x14ac:dyDescent="0.25">
      <c r="A1380" s="7" t="s">
        <v>2046</v>
      </c>
      <c r="B1380" s="7" t="s">
        <v>649</v>
      </c>
      <c r="C1380" s="7" t="s">
        <v>662</v>
      </c>
      <c r="D1380" s="44">
        <v>24.3</v>
      </c>
    </row>
    <row r="1381" spans="1:4" x14ac:dyDescent="0.25">
      <c r="A1381" s="7" t="s">
        <v>2047</v>
      </c>
      <c r="B1381" s="7" t="s">
        <v>649</v>
      </c>
      <c r="C1381" s="7" t="s">
        <v>662</v>
      </c>
      <c r="D1381" s="44">
        <v>18.899999999999999</v>
      </c>
    </row>
    <row r="1382" spans="1:4" x14ac:dyDescent="0.25">
      <c r="A1382" s="7" t="s">
        <v>2048</v>
      </c>
      <c r="B1382" s="7" t="s">
        <v>649</v>
      </c>
      <c r="C1382" s="7" t="s">
        <v>662</v>
      </c>
      <c r="D1382" s="44">
        <v>20.25</v>
      </c>
    </row>
    <row r="1383" spans="1:4" x14ac:dyDescent="0.25">
      <c r="A1383" s="7" t="s">
        <v>2049</v>
      </c>
      <c r="B1383" s="7" t="s">
        <v>649</v>
      </c>
      <c r="C1383" s="7" t="s">
        <v>662</v>
      </c>
      <c r="D1383" s="44">
        <v>18.899999999999999</v>
      </c>
    </row>
    <row r="1384" spans="1:4" x14ac:dyDescent="0.25">
      <c r="A1384" s="7" t="s">
        <v>2050</v>
      </c>
      <c r="B1384" s="7" t="s">
        <v>681</v>
      </c>
      <c r="C1384" s="7" t="s">
        <v>209</v>
      </c>
      <c r="D1384" s="44">
        <v>820</v>
      </c>
    </row>
    <row r="1385" spans="1:4" x14ac:dyDescent="0.25">
      <c r="A1385" s="7" t="s">
        <v>2051</v>
      </c>
      <c r="B1385" s="7" t="s">
        <v>649</v>
      </c>
      <c r="C1385" s="7" t="s">
        <v>209</v>
      </c>
      <c r="D1385" s="44">
        <v>12905</v>
      </c>
    </row>
    <row r="1386" spans="1:4" x14ac:dyDescent="0.25">
      <c r="A1386" s="7" t="s">
        <v>2052</v>
      </c>
      <c r="B1386" s="7" t="s">
        <v>645</v>
      </c>
      <c r="C1386" s="7" t="s">
        <v>209</v>
      </c>
      <c r="D1386" s="44">
        <v>48.517690000000002</v>
      </c>
    </row>
    <row r="1387" spans="1:4" x14ac:dyDescent="0.25">
      <c r="A1387" s="7" t="s">
        <v>2053</v>
      </c>
      <c r="B1387" s="7" t="s">
        <v>649</v>
      </c>
      <c r="C1387" s="7" t="s">
        <v>209</v>
      </c>
      <c r="D1387" s="44">
        <v>36.25</v>
      </c>
    </row>
    <row r="1388" spans="1:4" x14ac:dyDescent="0.25">
      <c r="A1388" s="7" t="s">
        <v>2054</v>
      </c>
      <c r="B1388" s="7" t="s">
        <v>2055</v>
      </c>
      <c r="C1388" s="7" t="s">
        <v>209</v>
      </c>
      <c r="D1388" s="44">
        <v>3583</v>
      </c>
    </row>
    <row r="1389" spans="1:4" x14ac:dyDescent="0.25">
      <c r="A1389" s="7" t="s">
        <v>2056</v>
      </c>
      <c r="B1389" s="7" t="s">
        <v>2055</v>
      </c>
      <c r="C1389" s="7" t="s">
        <v>209</v>
      </c>
      <c r="D1389" s="44">
        <v>1459.8666000000001</v>
      </c>
    </row>
    <row r="1390" spans="1:4" x14ac:dyDescent="0.25">
      <c r="A1390" s="7" t="s">
        <v>2057</v>
      </c>
      <c r="B1390" s="7" t="s">
        <v>2055</v>
      </c>
      <c r="C1390" s="7" t="s">
        <v>209</v>
      </c>
      <c r="D1390" s="44">
        <v>3250</v>
      </c>
    </row>
    <row r="1391" spans="1:4" x14ac:dyDescent="0.25">
      <c r="A1391" s="7" t="s">
        <v>2058</v>
      </c>
      <c r="B1391" s="7" t="s">
        <v>2055</v>
      </c>
      <c r="C1391" s="7" t="s">
        <v>209</v>
      </c>
      <c r="D1391" s="44">
        <v>2648</v>
      </c>
    </row>
    <row r="1392" spans="1:4" x14ac:dyDescent="0.25">
      <c r="A1392" s="7" t="s">
        <v>2059</v>
      </c>
      <c r="B1392" s="7" t="s">
        <v>2055</v>
      </c>
      <c r="C1392" s="7" t="s">
        <v>209</v>
      </c>
      <c r="D1392" s="44">
        <v>3250</v>
      </c>
    </row>
    <row r="1393" spans="1:4" x14ac:dyDescent="0.25">
      <c r="A1393" s="7" t="s">
        <v>2060</v>
      </c>
      <c r="B1393" s="7" t="s">
        <v>2055</v>
      </c>
      <c r="C1393" s="7" t="s">
        <v>209</v>
      </c>
      <c r="D1393" s="44">
        <v>683.22</v>
      </c>
    </row>
    <row r="1394" spans="1:4" x14ac:dyDescent="0.25">
      <c r="A1394" s="7" t="s">
        <v>2061</v>
      </c>
      <c r="B1394" s="7" t="s">
        <v>2055</v>
      </c>
      <c r="C1394" s="7" t="s">
        <v>209</v>
      </c>
      <c r="D1394" s="44">
        <v>15365.02</v>
      </c>
    </row>
    <row r="1395" spans="1:4" x14ac:dyDescent="0.25">
      <c r="A1395" s="7" t="s">
        <v>2062</v>
      </c>
      <c r="B1395" s="7" t="s">
        <v>1352</v>
      </c>
      <c r="C1395" s="7" t="s">
        <v>209</v>
      </c>
      <c r="D1395" s="44">
        <v>8923.6</v>
      </c>
    </row>
    <row r="1396" spans="1:4" x14ac:dyDescent="0.25">
      <c r="A1396" s="7" t="s">
        <v>2063</v>
      </c>
      <c r="B1396" s="7" t="s">
        <v>1352</v>
      </c>
      <c r="C1396" s="7" t="s">
        <v>209</v>
      </c>
      <c r="D1396" s="44">
        <v>6364.6</v>
      </c>
    </row>
    <row r="1397" spans="1:4" x14ac:dyDescent="0.25">
      <c r="A1397" s="7" t="s">
        <v>2064</v>
      </c>
      <c r="B1397" s="7" t="s">
        <v>2055</v>
      </c>
      <c r="C1397" s="7" t="s">
        <v>209</v>
      </c>
      <c r="D1397" s="44">
        <v>510.62</v>
      </c>
    </row>
    <row r="1398" spans="1:4" x14ac:dyDescent="0.25">
      <c r="A1398" s="7" t="s">
        <v>2065</v>
      </c>
      <c r="B1398" s="7" t="s">
        <v>2055</v>
      </c>
      <c r="C1398" s="7" t="s">
        <v>209</v>
      </c>
      <c r="D1398" s="44">
        <v>3988.4</v>
      </c>
    </row>
    <row r="1399" spans="1:4" x14ac:dyDescent="0.25">
      <c r="A1399" s="7" t="s">
        <v>2066</v>
      </c>
      <c r="B1399" s="7" t="s">
        <v>645</v>
      </c>
      <c r="C1399" s="7" t="s">
        <v>209</v>
      </c>
      <c r="D1399" s="44">
        <v>35.6</v>
      </c>
    </row>
    <row r="1400" spans="1:4" x14ac:dyDescent="0.25">
      <c r="A1400" s="7" t="s">
        <v>2067</v>
      </c>
      <c r="B1400" s="7" t="s">
        <v>645</v>
      </c>
      <c r="C1400" s="7" t="s">
        <v>209</v>
      </c>
      <c r="D1400" s="44">
        <v>1.9</v>
      </c>
    </row>
    <row r="1401" spans="1:4" x14ac:dyDescent="0.25">
      <c r="A1401" s="7" t="s">
        <v>2068</v>
      </c>
      <c r="B1401" s="7" t="s">
        <v>645</v>
      </c>
      <c r="C1401" s="7" t="s">
        <v>209</v>
      </c>
      <c r="D1401" s="44">
        <v>917.6</v>
      </c>
    </row>
    <row r="1402" spans="1:4" x14ac:dyDescent="0.25">
      <c r="A1402" s="7" t="s">
        <v>2069</v>
      </c>
      <c r="B1402" s="7" t="s">
        <v>645</v>
      </c>
      <c r="C1402" s="7" t="s">
        <v>209</v>
      </c>
      <c r="D1402" s="44">
        <v>11</v>
      </c>
    </row>
    <row r="1403" spans="1:4" x14ac:dyDescent="0.25">
      <c r="A1403" s="7" t="s">
        <v>2070</v>
      </c>
      <c r="B1403" s="7" t="s">
        <v>645</v>
      </c>
      <c r="C1403" s="7" t="s">
        <v>209</v>
      </c>
      <c r="D1403" s="44">
        <v>22</v>
      </c>
    </row>
    <row r="1404" spans="1:4" x14ac:dyDescent="0.25">
      <c r="A1404" s="7" t="s">
        <v>2071</v>
      </c>
      <c r="B1404" s="7" t="s">
        <v>645</v>
      </c>
      <c r="C1404" s="7" t="s">
        <v>209</v>
      </c>
      <c r="D1404" s="44">
        <v>20</v>
      </c>
    </row>
    <row r="1405" spans="1:4" x14ac:dyDescent="0.25">
      <c r="A1405" s="7" t="s">
        <v>2072</v>
      </c>
      <c r="B1405" s="7" t="s">
        <v>645</v>
      </c>
      <c r="C1405" s="7" t="s">
        <v>209</v>
      </c>
      <c r="D1405" s="44">
        <v>29</v>
      </c>
    </row>
    <row r="1406" spans="1:4" x14ac:dyDescent="0.25">
      <c r="A1406" s="7" t="s">
        <v>2073</v>
      </c>
      <c r="B1406" s="7" t="s">
        <v>645</v>
      </c>
      <c r="C1406" s="7" t="s">
        <v>209</v>
      </c>
      <c r="D1406" s="44">
        <v>26</v>
      </c>
    </row>
    <row r="1407" spans="1:4" x14ac:dyDescent="0.25">
      <c r="A1407" s="7" t="s">
        <v>2074</v>
      </c>
      <c r="B1407" s="7" t="s">
        <v>645</v>
      </c>
      <c r="C1407" s="7" t="s">
        <v>209</v>
      </c>
      <c r="D1407" s="44">
        <v>5</v>
      </c>
    </row>
    <row r="1408" spans="1:4" x14ac:dyDescent="0.25">
      <c r="A1408" s="7" t="s">
        <v>2075</v>
      </c>
      <c r="B1408" s="7" t="s">
        <v>645</v>
      </c>
      <c r="C1408" s="7" t="s">
        <v>209</v>
      </c>
      <c r="D1408" s="44">
        <v>362.8</v>
      </c>
    </row>
    <row r="1409" spans="1:4" x14ac:dyDescent="0.25">
      <c r="A1409" s="7" t="s">
        <v>2076</v>
      </c>
      <c r="B1409" s="7" t="s">
        <v>645</v>
      </c>
      <c r="C1409" s="7" t="s">
        <v>209</v>
      </c>
      <c r="D1409" s="44">
        <v>11</v>
      </c>
    </row>
    <row r="1410" spans="1:4" x14ac:dyDescent="0.25">
      <c r="A1410" s="7" t="s">
        <v>2077</v>
      </c>
      <c r="B1410" s="7" t="s">
        <v>677</v>
      </c>
      <c r="C1410" s="7" t="s">
        <v>559</v>
      </c>
      <c r="D1410" s="44">
        <v>136.898</v>
      </c>
    </row>
    <row r="1411" spans="1:4" x14ac:dyDescent="0.25">
      <c r="A1411" s="7" t="s">
        <v>2078</v>
      </c>
      <c r="B1411" s="7" t="s">
        <v>645</v>
      </c>
      <c r="C1411" s="7" t="s">
        <v>209</v>
      </c>
      <c r="D1411" s="44">
        <v>1159.0999999999999</v>
      </c>
    </row>
    <row r="1412" spans="1:4" x14ac:dyDescent="0.25">
      <c r="A1412" s="7" t="s">
        <v>2079</v>
      </c>
      <c r="B1412" s="7" t="s">
        <v>645</v>
      </c>
      <c r="C1412" s="7" t="s">
        <v>209</v>
      </c>
      <c r="D1412" s="44">
        <v>1.8</v>
      </c>
    </row>
    <row r="1413" spans="1:4" x14ac:dyDescent="0.25">
      <c r="A1413" s="7" t="s">
        <v>2080</v>
      </c>
      <c r="B1413" s="7" t="s">
        <v>645</v>
      </c>
      <c r="C1413" s="7" t="s">
        <v>209</v>
      </c>
      <c r="D1413" s="44">
        <v>5.5</v>
      </c>
    </row>
    <row r="1414" spans="1:4" x14ac:dyDescent="0.25">
      <c r="A1414" s="7" t="s">
        <v>2081</v>
      </c>
      <c r="B1414" s="7" t="s">
        <v>645</v>
      </c>
      <c r="C1414" s="7" t="s">
        <v>209</v>
      </c>
      <c r="D1414" s="44">
        <v>823</v>
      </c>
    </row>
    <row r="1415" spans="1:4" x14ac:dyDescent="0.25">
      <c r="A1415" s="7" t="s">
        <v>2082</v>
      </c>
      <c r="B1415" s="7" t="s">
        <v>645</v>
      </c>
      <c r="C1415" s="7" t="s">
        <v>209</v>
      </c>
      <c r="D1415" s="44">
        <v>25</v>
      </c>
    </row>
    <row r="1416" spans="1:4" x14ac:dyDescent="0.25">
      <c r="A1416" s="7" t="s">
        <v>2083</v>
      </c>
      <c r="B1416" s="7" t="s">
        <v>645</v>
      </c>
      <c r="C1416" s="7" t="s">
        <v>209</v>
      </c>
      <c r="D1416" s="44">
        <v>5</v>
      </c>
    </row>
    <row r="1417" spans="1:4" x14ac:dyDescent="0.25">
      <c r="A1417" s="7" t="s">
        <v>2084</v>
      </c>
      <c r="B1417" s="7" t="s">
        <v>645</v>
      </c>
      <c r="C1417" s="7" t="s">
        <v>209</v>
      </c>
      <c r="D1417" s="44">
        <v>15</v>
      </c>
    </row>
    <row r="1418" spans="1:4" x14ac:dyDescent="0.25">
      <c r="A1418" s="7" t="s">
        <v>2085</v>
      </c>
      <c r="B1418" s="7" t="s">
        <v>2086</v>
      </c>
      <c r="C1418" s="7" t="s">
        <v>209</v>
      </c>
      <c r="D1418" s="44">
        <v>750</v>
      </c>
    </row>
    <row r="1419" spans="1:4" x14ac:dyDescent="0.25">
      <c r="A1419" s="7" t="s">
        <v>2087</v>
      </c>
      <c r="B1419" s="7" t="s">
        <v>2086</v>
      </c>
      <c r="C1419" s="7" t="s">
        <v>209</v>
      </c>
      <c r="D1419" s="44">
        <v>250</v>
      </c>
    </row>
    <row r="1420" spans="1:4" x14ac:dyDescent="0.25">
      <c r="A1420" s="7" t="s">
        <v>2088</v>
      </c>
      <c r="B1420" s="7" t="s">
        <v>2086</v>
      </c>
      <c r="C1420" s="7" t="s">
        <v>209</v>
      </c>
      <c r="D1420" s="44">
        <v>401.48149999999998</v>
      </c>
    </row>
    <row r="1421" spans="1:4" x14ac:dyDescent="0.25">
      <c r="A1421" s="7" t="s">
        <v>2089</v>
      </c>
      <c r="B1421" s="7" t="s">
        <v>2086</v>
      </c>
      <c r="C1421" s="7" t="s">
        <v>209</v>
      </c>
      <c r="D1421" s="44">
        <v>160</v>
      </c>
    </row>
    <row r="1422" spans="1:4" x14ac:dyDescent="0.25">
      <c r="A1422" s="7" t="s">
        <v>2090</v>
      </c>
      <c r="B1422" s="7" t="s">
        <v>645</v>
      </c>
      <c r="C1422" s="7" t="s">
        <v>209</v>
      </c>
      <c r="D1422" s="44">
        <v>14</v>
      </c>
    </row>
    <row r="1423" spans="1:4" x14ac:dyDescent="0.25">
      <c r="A1423" s="7" t="s">
        <v>2091</v>
      </c>
      <c r="B1423" s="7" t="s">
        <v>645</v>
      </c>
      <c r="C1423" s="7" t="s">
        <v>209</v>
      </c>
      <c r="D1423" s="44">
        <v>24</v>
      </c>
    </row>
    <row r="1424" spans="1:4" x14ac:dyDescent="0.25">
      <c r="A1424" s="7" t="s">
        <v>2092</v>
      </c>
      <c r="B1424" s="7" t="s">
        <v>2086</v>
      </c>
      <c r="C1424" s="7" t="s">
        <v>209</v>
      </c>
      <c r="D1424" s="44">
        <v>490</v>
      </c>
    </row>
    <row r="1425" spans="1:4" x14ac:dyDescent="0.25">
      <c r="A1425" s="7" t="s">
        <v>2210</v>
      </c>
      <c r="B1425" s="7" t="s">
        <v>2211</v>
      </c>
      <c r="C1425" s="7" t="s">
        <v>24</v>
      </c>
      <c r="D1425" s="44">
        <v>1500</v>
      </c>
    </row>
    <row r="1426" spans="1:4" x14ac:dyDescent="0.25">
      <c r="D1426" s="44"/>
    </row>
  </sheetData>
  <autoFilter ref="A1:D142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1425"/>
  <sheetViews>
    <sheetView topLeftCell="A1308" workbookViewId="0">
      <selection activeCell="E2" sqref="E2"/>
    </sheetView>
  </sheetViews>
  <sheetFormatPr baseColWidth="10" defaultRowHeight="15" x14ac:dyDescent="0.25"/>
  <cols>
    <col min="1" max="1" width="51.85546875" customWidth="1"/>
    <col min="2" max="2" width="20.42578125" customWidth="1"/>
    <col min="3" max="3" width="16.140625" customWidth="1"/>
    <col min="4" max="4" width="15" customWidth="1"/>
  </cols>
  <sheetData>
    <row r="1" spans="1:4" x14ac:dyDescent="0.25">
      <c r="A1" s="10" t="s">
        <v>2095</v>
      </c>
      <c r="B1" s="10" t="s">
        <v>0</v>
      </c>
      <c r="C1" s="10" t="s">
        <v>2096</v>
      </c>
      <c r="D1" s="45" t="s">
        <v>2097</v>
      </c>
    </row>
    <row r="2" spans="1:4" x14ac:dyDescent="0.25">
      <c r="A2" s="7" t="s">
        <v>641</v>
      </c>
      <c r="B2" s="7" t="s">
        <v>642</v>
      </c>
      <c r="C2" s="7" t="s">
        <v>209</v>
      </c>
      <c r="D2" s="44">
        <v>5</v>
      </c>
    </row>
    <row r="3" spans="1:4" x14ac:dyDescent="0.25">
      <c r="A3" s="7" t="s">
        <v>643</v>
      </c>
      <c r="B3" s="7" t="s">
        <v>642</v>
      </c>
      <c r="C3" s="7" t="s">
        <v>209</v>
      </c>
      <c r="D3" s="44">
        <v>7</v>
      </c>
    </row>
    <row r="4" spans="1:4" x14ac:dyDescent="0.25">
      <c r="A4" s="7" t="s">
        <v>644</v>
      </c>
      <c r="B4" s="7" t="s">
        <v>645</v>
      </c>
      <c r="C4" s="7" t="s">
        <v>209</v>
      </c>
      <c r="D4" s="44">
        <v>2</v>
      </c>
    </row>
    <row r="5" spans="1:4" x14ac:dyDescent="0.25">
      <c r="A5" s="7" t="s">
        <v>646</v>
      </c>
      <c r="B5" s="7" t="s">
        <v>645</v>
      </c>
      <c r="C5" s="7" t="s">
        <v>209</v>
      </c>
      <c r="D5" s="44">
        <v>2.5</v>
      </c>
    </row>
    <row r="6" spans="1:4" x14ac:dyDescent="0.25">
      <c r="A6" s="7" t="s">
        <v>647</v>
      </c>
      <c r="B6" s="7" t="s">
        <v>645</v>
      </c>
      <c r="C6" s="7" t="s">
        <v>209</v>
      </c>
      <c r="D6" s="44">
        <v>2.2999999999999998</v>
      </c>
    </row>
    <row r="7" spans="1:4" x14ac:dyDescent="0.25">
      <c r="A7" s="7" t="s">
        <v>648</v>
      </c>
      <c r="B7" s="7" t="s">
        <v>649</v>
      </c>
      <c r="C7" s="7" t="s">
        <v>559</v>
      </c>
      <c r="D7" s="44">
        <v>5.6</v>
      </c>
    </row>
    <row r="8" spans="1:4" x14ac:dyDescent="0.25">
      <c r="A8" s="7" t="s">
        <v>650</v>
      </c>
      <c r="B8" s="7" t="s">
        <v>649</v>
      </c>
      <c r="C8" s="7" t="s">
        <v>559</v>
      </c>
      <c r="D8" s="44">
        <v>11.2</v>
      </c>
    </row>
    <row r="9" spans="1:4" x14ac:dyDescent="0.25">
      <c r="A9" s="7" t="s">
        <v>651</v>
      </c>
      <c r="B9" s="7" t="s">
        <v>645</v>
      </c>
      <c r="C9" s="7" t="s">
        <v>209</v>
      </c>
      <c r="D9" s="44">
        <v>31.5</v>
      </c>
    </row>
    <row r="10" spans="1:4" x14ac:dyDescent="0.25">
      <c r="A10" s="7" t="s">
        <v>652</v>
      </c>
      <c r="B10" s="7" t="s">
        <v>645</v>
      </c>
      <c r="C10" s="7" t="s">
        <v>209</v>
      </c>
      <c r="D10" s="44">
        <v>340.85</v>
      </c>
    </row>
    <row r="11" spans="1:4" x14ac:dyDescent="0.25">
      <c r="A11" s="7" t="s">
        <v>653</v>
      </c>
      <c r="B11" s="7" t="s">
        <v>645</v>
      </c>
      <c r="C11" s="7" t="s">
        <v>209</v>
      </c>
      <c r="D11" s="44">
        <v>29.9</v>
      </c>
    </row>
    <row r="12" spans="1:4" x14ac:dyDescent="0.25">
      <c r="A12" s="7" t="s">
        <v>654</v>
      </c>
      <c r="B12" s="7" t="s">
        <v>645</v>
      </c>
      <c r="C12" s="7" t="s">
        <v>209</v>
      </c>
      <c r="D12" s="44">
        <v>14</v>
      </c>
    </row>
    <row r="13" spans="1:4" x14ac:dyDescent="0.25">
      <c r="A13" s="7" t="s">
        <v>655</v>
      </c>
      <c r="B13" s="7" t="s">
        <v>645</v>
      </c>
      <c r="C13" s="7" t="s">
        <v>209</v>
      </c>
      <c r="D13" s="44">
        <v>39.5</v>
      </c>
    </row>
    <row r="14" spans="1:4" x14ac:dyDescent="0.25">
      <c r="A14" s="7" t="s">
        <v>656</v>
      </c>
      <c r="B14" s="7" t="s">
        <v>645</v>
      </c>
      <c r="C14" s="7" t="s">
        <v>209</v>
      </c>
      <c r="D14" s="44">
        <v>47.5</v>
      </c>
    </row>
    <row r="15" spans="1:4" x14ac:dyDescent="0.25">
      <c r="A15" s="7" t="s">
        <v>657</v>
      </c>
      <c r="B15" s="7" t="s">
        <v>658</v>
      </c>
      <c r="C15" s="7" t="s">
        <v>209</v>
      </c>
      <c r="D15" s="44">
        <v>234.28571400000001</v>
      </c>
    </row>
    <row r="16" spans="1:4" x14ac:dyDescent="0.25">
      <c r="A16" s="7" t="s">
        <v>659</v>
      </c>
      <c r="B16" s="7" t="s">
        <v>660</v>
      </c>
      <c r="C16" s="7" t="s">
        <v>209</v>
      </c>
      <c r="D16" s="44">
        <v>22.9</v>
      </c>
    </row>
    <row r="17" spans="1:4" x14ac:dyDescent="0.25">
      <c r="A17" s="7" t="s">
        <v>661</v>
      </c>
      <c r="B17" s="7" t="s">
        <v>660</v>
      </c>
      <c r="C17" s="7" t="s">
        <v>662</v>
      </c>
      <c r="D17" s="44">
        <v>27.99</v>
      </c>
    </row>
    <row r="18" spans="1:4" x14ac:dyDescent="0.25">
      <c r="A18" s="7" t="s">
        <v>663</v>
      </c>
      <c r="B18" s="7" t="s">
        <v>660</v>
      </c>
      <c r="C18" s="7" t="s">
        <v>662</v>
      </c>
      <c r="D18" s="44">
        <v>11.4</v>
      </c>
    </row>
    <row r="19" spans="1:4" x14ac:dyDescent="0.25">
      <c r="A19" s="7" t="s">
        <v>664</v>
      </c>
      <c r="B19" s="7" t="s">
        <v>660</v>
      </c>
      <c r="C19" s="7" t="s">
        <v>662</v>
      </c>
      <c r="D19" s="44">
        <v>28.47</v>
      </c>
    </row>
    <row r="20" spans="1:4" x14ac:dyDescent="0.25">
      <c r="A20" s="7" t="s">
        <v>665</v>
      </c>
      <c r="B20" s="7" t="s">
        <v>660</v>
      </c>
      <c r="C20" s="7" t="s">
        <v>662</v>
      </c>
      <c r="D20" s="44">
        <v>27.01</v>
      </c>
    </row>
    <row r="21" spans="1:4" x14ac:dyDescent="0.25">
      <c r="A21" s="7" t="s">
        <v>666</v>
      </c>
      <c r="B21" s="7" t="s">
        <v>660</v>
      </c>
      <c r="C21" s="7" t="s">
        <v>662</v>
      </c>
      <c r="D21" s="44">
        <v>27.8</v>
      </c>
    </row>
    <row r="22" spans="1:4" x14ac:dyDescent="0.25">
      <c r="A22" s="7" t="s">
        <v>667</v>
      </c>
      <c r="B22" s="7" t="s">
        <v>668</v>
      </c>
      <c r="C22" s="7" t="s">
        <v>662</v>
      </c>
      <c r="D22" s="44">
        <v>150</v>
      </c>
    </row>
    <row r="23" spans="1:4" x14ac:dyDescent="0.25">
      <c r="A23" s="7" t="s">
        <v>669</v>
      </c>
      <c r="B23" s="7" t="s">
        <v>668</v>
      </c>
      <c r="C23" s="7" t="s">
        <v>662</v>
      </c>
      <c r="D23" s="44">
        <v>170</v>
      </c>
    </row>
    <row r="24" spans="1:4" x14ac:dyDescent="0.25">
      <c r="A24" s="7" t="s">
        <v>670</v>
      </c>
      <c r="B24" s="7" t="s">
        <v>660</v>
      </c>
      <c r="C24" s="7" t="s">
        <v>662</v>
      </c>
      <c r="D24" s="44">
        <v>25.18</v>
      </c>
    </row>
    <row r="25" spans="1:4" x14ac:dyDescent="0.25">
      <c r="A25" s="7" t="s">
        <v>671</v>
      </c>
      <c r="B25" s="7" t="s">
        <v>660</v>
      </c>
      <c r="C25" s="7" t="s">
        <v>662</v>
      </c>
      <c r="D25" s="44">
        <v>8.3699999999999992</v>
      </c>
    </row>
    <row r="26" spans="1:4" x14ac:dyDescent="0.25">
      <c r="A26" s="7" t="s">
        <v>672</v>
      </c>
      <c r="B26" s="7" t="s">
        <v>660</v>
      </c>
      <c r="C26" s="7" t="s">
        <v>662</v>
      </c>
      <c r="D26" s="44">
        <v>22.7</v>
      </c>
    </row>
    <row r="27" spans="1:4" x14ac:dyDescent="0.25">
      <c r="A27" s="7" t="s">
        <v>673</v>
      </c>
      <c r="B27" s="7" t="s">
        <v>660</v>
      </c>
      <c r="C27" s="7" t="s">
        <v>662</v>
      </c>
      <c r="D27" s="44">
        <v>57.98</v>
      </c>
    </row>
    <row r="28" spans="1:4" x14ac:dyDescent="0.25">
      <c r="A28" s="7" t="s">
        <v>674</v>
      </c>
      <c r="B28" s="7" t="s">
        <v>660</v>
      </c>
      <c r="C28" s="7" t="s">
        <v>662</v>
      </c>
      <c r="D28" s="44">
        <v>7.89</v>
      </c>
    </row>
    <row r="29" spans="1:4" x14ac:dyDescent="0.25">
      <c r="A29" s="7" t="s">
        <v>675</v>
      </c>
      <c r="B29" s="7" t="s">
        <v>660</v>
      </c>
      <c r="C29" s="7" t="s">
        <v>662</v>
      </c>
      <c r="D29" s="44">
        <v>2.5</v>
      </c>
    </row>
    <row r="30" spans="1:4" x14ac:dyDescent="0.25">
      <c r="A30" s="7" t="s">
        <v>676</v>
      </c>
      <c r="B30" s="7" t="s">
        <v>677</v>
      </c>
      <c r="C30" s="7" t="s">
        <v>209</v>
      </c>
      <c r="D30" s="44">
        <v>40</v>
      </c>
    </row>
    <row r="31" spans="1:4" x14ac:dyDescent="0.25">
      <c r="A31" s="7" t="s">
        <v>678</v>
      </c>
      <c r="B31" s="7" t="s">
        <v>679</v>
      </c>
      <c r="C31" s="7" t="s">
        <v>209</v>
      </c>
      <c r="D31" s="44">
        <v>4.6843849999999998</v>
      </c>
    </row>
    <row r="32" spans="1:4" x14ac:dyDescent="0.25">
      <c r="A32" s="7" t="s">
        <v>680</v>
      </c>
      <c r="B32" s="7" t="s">
        <v>681</v>
      </c>
      <c r="C32" s="7" t="s">
        <v>209</v>
      </c>
      <c r="D32" s="44">
        <v>150</v>
      </c>
    </row>
    <row r="33" spans="1:4" x14ac:dyDescent="0.25">
      <c r="A33" s="7" t="s">
        <v>682</v>
      </c>
      <c r="B33" s="7" t="s">
        <v>679</v>
      </c>
      <c r="C33" s="7" t="s">
        <v>662</v>
      </c>
      <c r="D33" s="44">
        <v>7.1583009999999998</v>
      </c>
    </row>
    <row r="34" spans="1:4" x14ac:dyDescent="0.25">
      <c r="A34" s="7" t="s">
        <v>683</v>
      </c>
      <c r="B34" s="7" t="s">
        <v>677</v>
      </c>
      <c r="C34" s="7" t="s">
        <v>209</v>
      </c>
      <c r="D34" s="44">
        <v>31.88</v>
      </c>
    </row>
    <row r="35" spans="1:4" x14ac:dyDescent="0.25">
      <c r="A35" s="7" t="s">
        <v>684</v>
      </c>
      <c r="B35" s="7" t="s">
        <v>677</v>
      </c>
      <c r="C35" s="7" t="s">
        <v>685</v>
      </c>
      <c r="D35" s="44">
        <v>138</v>
      </c>
    </row>
    <row r="36" spans="1:4" x14ac:dyDescent="0.25">
      <c r="A36" s="7" t="s">
        <v>686</v>
      </c>
      <c r="B36" s="7" t="s">
        <v>677</v>
      </c>
      <c r="C36" s="7" t="s">
        <v>209</v>
      </c>
      <c r="D36" s="44">
        <v>50</v>
      </c>
    </row>
    <row r="37" spans="1:4" x14ac:dyDescent="0.25">
      <c r="A37" s="7" t="s">
        <v>687</v>
      </c>
      <c r="B37" s="7" t="s">
        <v>677</v>
      </c>
      <c r="C37" s="7" t="s">
        <v>209</v>
      </c>
      <c r="D37" s="44">
        <v>32</v>
      </c>
    </row>
    <row r="38" spans="1:4" x14ac:dyDescent="0.25">
      <c r="A38" s="7" t="s">
        <v>688</v>
      </c>
      <c r="B38" s="7" t="s">
        <v>677</v>
      </c>
      <c r="C38" s="7" t="s">
        <v>662</v>
      </c>
      <c r="D38" s="44">
        <v>75</v>
      </c>
    </row>
    <row r="39" spans="1:4" x14ac:dyDescent="0.25">
      <c r="A39" s="7" t="s">
        <v>689</v>
      </c>
      <c r="B39" s="7" t="s">
        <v>677</v>
      </c>
      <c r="C39" s="7" t="s">
        <v>209</v>
      </c>
      <c r="D39" s="44">
        <v>140</v>
      </c>
    </row>
    <row r="40" spans="1:4" x14ac:dyDescent="0.25">
      <c r="A40" s="7" t="s">
        <v>690</v>
      </c>
      <c r="B40" s="7" t="s">
        <v>677</v>
      </c>
      <c r="C40" s="7" t="s">
        <v>209</v>
      </c>
      <c r="D40" s="44">
        <v>10</v>
      </c>
    </row>
    <row r="41" spans="1:4" x14ac:dyDescent="0.25">
      <c r="A41" s="7" t="s">
        <v>691</v>
      </c>
      <c r="B41" s="7" t="s">
        <v>677</v>
      </c>
      <c r="C41" s="7" t="s">
        <v>209</v>
      </c>
      <c r="D41" s="44">
        <v>25</v>
      </c>
    </row>
    <row r="42" spans="1:4" x14ac:dyDescent="0.25">
      <c r="A42" s="7" t="s">
        <v>692</v>
      </c>
      <c r="B42" s="7" t="s">
        <v>677</v>
      </c>
      <c r="C42" s="7" t="s">
        <v>209</v>
      </c>
      <c r="D42" s="44">
        <v>24</v>
      </c>
    </row>
    <row r="43" spans="1:4" x14ac:dyDescent="0.25">
      <c r="A43" s="7" t="s">
        <v>693</v>
      </c>
      <c r="B43" s="7" t="s">
        <v>677</v>
      </c>
      <c r="C43" s="7" t="s">
        <v>694</v>
      </c>
      <c r="D43" s="44">
        <v>89</v>
      </c>
    </row>
    <row r="44" spans="1:4" x14ac:dyDescent="0.25">
      <c r="A44" s="7" t="s">
        <v>695</v>
      </c>
      <c r="B44" s="7" t="s">
        <v>677</v>
      </c>
      <c r="C44" s="7" t="s">
        <v>694</v>
      </c>
      <c r="D44" s="44">
        <v>175</v>
      </c>
    </row>
    <row r="45" spans="1:4" x14ac:dyDescent="0.25">
      <c r="A45" s="7" t="s">
        <v>696</v>
      </c>
      <c r="B45" s="7" t="s">
        <v>645</v>
      </c>
      <c r="C45" s="7" t="s">
        <v>209</v>
      </c>
      <c r="D45" s="44">
        <v>6</v>
      </c>
    </row>
    <row r="46" spans="1:4" x14ac:dyDescent="0.25">
      <c r="A46" s="7" t="s">
        <v>697</v>
      </c>
      <c r="B46" s="7" t="s">
        <v>677</v>
      </c>
      <c r="C46" s="7" t="s">
        <v>209</v>
      </c>
      <c r="D46" s="44">
        <v>6</v>
      </c>
    </row>
    <row r="47" spans="1:4" x14ac:dyDescent="0.25">
      <c r="A47" s="7" t="s">
        <v>698</v>
      </c>
      <c r="B47" s="7" t="s">
        <v>699</v>
      </c>
      <c r="C47" s="7" t="s">
        <v>209</v>
      </c>
      <c r="D47" s="44">
        <v>6.5</v>
      </c>
    </row>
    <row r="48" spans="1:4" x14ac:dyDescent="0.25">
      <c r="A48" s="7" t="s">
        <v>700</v>
      </c>
      <c r="B48" s="7" t="s">
        <v>699</v>
      </c>
      <c r="C48" s="7" t="s">
        <v>209</v>
      </c>
      <c r="D48" s="44">
        <v>12.49</v>
      </c>
    </row>
    <row r="49" spans="1:4" x14ac:dyDescent="0.25">
      <c r="A49" s="7" t="s">
        <v>701</v>
      </c>
      <c r="B49" s="7" t="s">
        <v>699</v>
      </c>
      <c r="C49" s="7" t="s">
        <v>209</v>
      </c>
      <c r="D49" s="44">
        <v>53.1</v>
      </c>
    </row>
    <row r="50" spans="1:4" x14ac:dyDescent="0.25">
      <c r="A50" s="7" t="s">
        <v>702</v>
      </c>
      <c r="B50" s="7" t="s">
        <v>649</v>
      </c>
      <c r="C50" s="7" t="s">
        <v>209</v>
      </c>
      <c r="D50" s="44">
        <v>35</v>
      </c>
    </row>
    <row r="51" spans="1:4" x14ac:dyDescent="0.25">
      <c r="A51" s="7" t="s">
        <v>703</v>
      </c>
      <c r="B51" s="7" t="s">
        <v>649</v>
      </c>
      <c r="C51" s="7" t="s">
        <v>209</v>
      </c>
      <c r="D51" s="44">
        <v>13.75</v>
      </c>
    </row>
    <row r="52" spans="1:4" x14ac:dyDescent="0.25">
      <c r="A52" s="7" t="s">
        <v>704</v>
      </c>
      <c r="B52" s="7" t="s">
        <v>649</v>
      </c>
      <c r="C52" s="7" t="s">
        <v>209</v>
      </c>
      <c r="D52" s="44">
        <v>32.5</v>
      </c>
    </row>
    <row r="53" spans="1:4" x14ac:dyDescent="0.25">
      <c r="A53" s="7" t="s">
        <v>705</v>
      </c>
      <c r="B53" s="7" t="s">
        <v>649</v>
      </c>
      <c r="C53" s="7" t="s">
        <v>209</v>
      </c>
      <c r="D53" s="44">
        <v>48.75</v>
      </c>
    </row>
    <row r="54" spans="1:4" x14ac:dyDescent="0.25">
      <c r="A54" s="7" t="s">
        <v>706</v>
      </c>
      <c r="B54" s="7" t="s">
        <v>649</v>
      </c>
      <c r="C54" s="7" t="s">
        <v>209</v>
      </c>
      <c r="D54" s="44">
        <v>222.5</v>
      </c>
    </row>
    <row r="55" spans="1:4" x14ac:dyDescent="0.25">
      <c r="A55" s="7" t="s">
        <v>707</v>
      </c>
      <c r="B55" s="7" t="s">
        <v>649</v>
      </c>
      <c r="C55" s="7" t="s">
        <v>209</v>
      </c>
      <c r="D55" s="44">
        <v>243.756</v>
      </c>
    </row>
    <row r="56" spans="1:4" x14ac:dyDescent="0.25">
      <c r="A56" s="7" t="s">
        <v>708</v>
      </c>
      <c r="B56" s="7" t="s">
        <v>649</v>
      </c>
      <c r="C56" s="7" t="s">
        <v>209</v>
      </c>
      <c r="D56" s="44">
        <v>28.75</v>
      </c>
    </row>
    <row r="57" spans="1:4" x14ac:dyDescent="0.25">
      <c r="A57" s="7" t="s">
        <v>709</v>
      </c>
      <c r="B57" s="7" t="s">
        <v>649</v>
      </c>
      <c r="C57" s="7" t="s">
        <v>209</v>
      </c>
      <c r="D57" s="44">
        <v>156.25</v>
      </c>
    </row>
    <row r="58" spans="1:4" x14ac:dyDescent="0.25">
      <c r="A58" s="7" t="s">
        <v>710</v>
      </c>
      <c r="B58" s="7" t="s">
        <v>649</v>
      </c>
      <c r="C58" s="7" t="s">
        <v>209</v>
      </c>
      <c r="D58" s="44">
        <v>56.25</v>
      </c>
    </row>
    <row r="59" spans="1:4" x14ac:dyDescent="0.25">
      <c r="A59" s="7" t="s">
        <v>711</v>
      </c>
      <c r="B59" s="7" t="s">
        <v>649</v>
      </c>
      <c r="C59" s="7" t="s">
        <v>209</v>
      </c>
      <c r="D59" s="44">
        <v>25</v>
      </c>
    </row>
    <row r="60" spans="1:4" x14ac:dyDescent="0.25">
      <c r="A60" s="7" t="s">
        <v>712</v>
      </c>
      <c r="B60" s="7" t="s">
        <v>649</v>
      </c>
      <c r="C60" s="7" t="s">
        <v>209</v>
      </c>
      <c r="D60" s="44">
        <v>13.75</v>
      </c>
    </row>
    <row r="61" spans="1:4" x14ac:dyDescent="0.25">
      <c r="A61" s="7" t="s">
        <v>713</v>
      </c>
      <c r="B61" s="7" t="s">
        <v>649</v>
      </c>
      <c r="C61" s="7" t="s">
        <v>209</v>
      </c>
      <c r="D61" s="44">
        <v>22.5</v>
      </c>
    </row>
    <row r="62" spans="1:4" x14ac:dyDescent="0.25">
      <c r="A62" s="7" t="s">
        <v>714</v>
      </c>
      <c r="B62" s="7" t="s">
        <v>649</v>
      </c>
      <c r="C62" s="7" t="s">
        <v>209</v>
      </c>
      <c r="D62" s="44">
        <v>42.5</v>
      </c>
    </row>
    <row r="63" spans="1:4" x14ac:dyDescent="0.25">
      <c r="A63" s="7" t="s">
        <v>715</v>
      </c>
      <c r="B63" s="7" t="s">
        <v>716</v>
      </c>
      <c r="C63" s="7" t="s">
        <v>662</v>
      </c>
      <c r="D63" s="44">
        <v>1.1000000000000001</v>
      </c>
    </row>
    <row r="64" spans="1:4" x14ac:dyDescent="0.25">
      <c r="A64" s="7" t="s">
        <v>717</v>
      </c>
      <c r="B64" s="7" t="s">
        <v>716</v>
      </c>
      <c r="C64" s="7" t="s">
        <v>662</v>
      </c>
      <c r="D64" s="44">
        <v>1.08</v>
      </c>
    </row>
    <row r="65" spans="1:4" x14ac:dyDescent="0.25">
      <c r="A65" s="7" t="s">
        <v>718</v>
      </c>
      <c r="B65" s="7" t="s">
        <v>716</v>
      </c>
      <c r="C65" s="7" t="s">
        <v>662</v>
      </c>
      <c r="D65" s="44">
        <v>6.9899999999999984</v>
      </c>
    </row>
    <row r="66" spans="1:4" x14ac:dyDescent="0.25">
      <c r="A66" s="7" t="s">
        <v>719</v>
      </c>
      <c r="B66" s="7" t="s">
        <v>716</v>
      </c>
      <c r="C66" s="7" t="s">
        <v>662</v>
      </c>
      <c r="D66" s="44">
        <v>1.28</v>
      </c>
    </row>
    <row r="67" spans="1:4" x14ac:dyDescent="0.25">
      <c r="A67" s="7" t="s">
        <v>720</v>
      </c>
      <c r="B67" s="7" t="s">
        <v>721</v>
      </c>
      <c r="C67" s="7" t="s">
        <v>685</v>
      </c>
      <c r="D67" s="44">
        <v>12.2</v>
      </c>
    </row>
    <row r="68" spans="1:4" x14ac:dyDescent="0.25">
      <c r="A68" s="7" t="s">
        <v>722</v>
      </c>
      <c r="B68" s="7" t="s">
        <v>721</v>
      </c>
      <c r="C68" s="7" t="s">
        <v>209</v>
      </c>
      <c r="D68" s="44">
        <v>6.2</v>
      </c>
    </row>
    <row r="69" spans="1:4" x14ac:dyDescent="0.25">
      <c r="A69" s="7" t="s">
        <v>723</v>
      </c>
      <c r="B69" s="7" t="s">
        <v>721</v>
      </c>
      <c r="C69" s="7" t="s">
        <v>209</v>
      </c>
      <c r="D69" s="44">
        <v>5</v>
      </c>
    </row>
    <row r="70" spans="1:4" x14ac:dyDescent="0.25">
      <c r="A70" s="7" t="s">
        <v>724</v>
      </c>
      <c r="B70" s="7" t="s">
        <v>721</v>
      </c>
      <c r="C70" s="7" t="s">
        <v>662</v>
      </c>
      <c r="D70" s="44">
        <v>3.5</v>
      </c>
    </row>
    <row r="71" spans="1:4" x14ac:dyDescent="0.25">
      <c r="A71" s="7" t="s">
        <v>725</v>
      </c>
      <c r="B71" s="7" t="s">
        <v>721</v>
      </c>
      <c r="C71" s="7" t="s">
        <v>662</v>
      </c>
      <c r="D71" s="44">
        <v>3.5</v>
      </c>
    </row>
    <row r="72" spans="1:4" x14ac:dyDescent="0.25">
      <c r="A72" s="7" t="s">
        <v>726</v>
      </c>
      <c r="B72" s="7" t="s">
        <v>721</v>
      </c>
      <c r="C72" s="7" t="s">
        <v>209</v>
      </c>
      <c r="D72" s="44">
        <v>3.5</v>
      </c>
    </row>
    <row r="73" spans="1:4" x14ac:dyDescent="0.25">
      <c r="A73" s="7" t="s">
        <v>727</v>
      </c>
      <c r="B73" s="7" t="s">
        <v>721</v>
      </c>
      <c r="C73" s="7" t="s">
        <v>209</v>
      </c>
      <c r="D73" s="44">
        <v>3.5</v>
      </c>
    </row>
    <row r="74" spans="1:4" x14ac:dyDescent="0.25">
      <c r="A74" s="7" t="s">
        <v>728</v>
      </c>
      <c r="B74" s="7" t="s">
        <v>721</v>
      </c>
      <c r="C74" s="7" t="s">
        <v>662</v>
      </c>
      <c r="D74" s="44">
        <v>7.7</v>
      </c>
    </row>
    <row r="75" spans="1:4" x14ac:dyDescent="0.25">
      <c r="A75" s="7" t="s">
        <v>729</v>
      </c>
      <c r="B75" s="7" t="s">
        <v>721</v>
      </c>
      <c r="C75" s="7" t="s">
        <v>662</v>
      </c>
      <c r="D75" s="44">
        <v>3.5</v>
      </c>
    </row>
    <row r="76" spans="1:4" x14ac:dyDescent="0.25">
      <c r="A76" s="7" t="s">
        <v>730</v>
      </c>
      <c r="B76" s="7" t="s">
        <v>721</v>
      </c>
      <c r="C76" s="7" t="s">
        <v>662</v>
      </c>
      <c r="D76" s="44">
        <v>15.2</v>
      </c>
    </row>
    <row r="77" spans="1:4" x14ac:dyDescent="0.25">
      <c r="A77" s="7" t="s">
        <v>731</v>
      </c>
      <c r="B77" s="7" t="s">
        <v>721</v>
      </c>
      <c r="C77" s="7" t="s">
        <v>662</v>
      </c>
      <c r="D77" s="44">
        <v>3.5</v>
      </c>
    </row>
    <row r="78" spans="1:4" x14ac:dyDescent="0.25">
      <c r="A78" s="7" t="s">
        <v>732</v>
      </c>
      <c r="B78" s="7" t="s">
        <v>721</v>
      </c>
      <c r="C78" s="7" t="s">
        <v>662</v>
      </c>
      <c r="D78" s="44">
        <v>3.5</v>
      </c>
    </row>
    <row r="79" spans="1:4" x14ac:dyDescent="0.25">
      <c r="A79" s="7" t="s">
        <v>733</v>
      </c>
      <c r="B79" s="7" t="s">
        <v>721</v>
      </c>
      <c r="C79" s="7" t="s">
        <v>662</v>
      </c>
      <c r="D79" s="44">
        <v>15.8</v>
      </c>
    </row>
    <row r="80" spans="1:4" x14ac:dyDescent="0.25">
      <c r="A80" s="7" t="s">
        <v>734</v>
      </c>
      <c r="B80" s="7" t="s">
        <v>721</v>
      </c>
      <c r="C80" s="7" t="s">
        <v>662</v>
      </c>
      <c r="D80" s="44">
        <v>43</v>
      </c>
    </row>
    <row r="81" spans="1:4" x14ac:dyDescent="0.25">
      <c r="A81" s="7" t="s">
        <v>735</v>
      </c>
      <c r="B81" s="7" t="s">
        <v>721</v>
      </c>
      <c r="C81" s="7" t="s">
        <v>209</v>
      </c>
      <c r="D81" s="44">
        <v>25</v>
      </c>
    </row>
    <row r="82" spans="1:4" x14ac:dyDescent="0.25">
      <c r="A82" s="7" t="s">
        <v>736</v>
      </c>
      <c r="B82" s="7" t="s">
        <v>721</v>
      </c>
      <c r="C82" s="7" t="s">
        <v>209</v>
      </c>
      <c r="D82" s="44">
        <v>65</v>
      </c>
    </row>
    <row r="83" spans="1:4" x14ac:dyDescent="0.25">
      <c r="A83" s="7" t="s">
        <v>737</v>
      </c>
      <c r="B83" s="7" t="s">
        <v>721</v>
      </c>
      <c r="C83" s="7" t="s">
        <v>662</v>
      </c>
      <c r="D83" s="44">
        <v>15</v>
      </c>
    </row>
    <row r="84" spans="1:4" x14ac:dyDescent="0.25">
      <c r="A84" s="7" t="s">
        <v>738</v>
      </c>
      <c r="B84" s="7" t="s">
        <v>721</v>
      </c>
      <c r="C84" s="7" t="s">
        <v>662</v>
      </c>
      <c r="D84" s="44">
        <v>23.3</v>
      </c>
    </row>
    <row r="85" spans="1:4" x14ac:dyDescent="0.25">
      <c r="A85" s="7" t="s">
        <v>739</v>
      </c>
      <c r="B85" s="7" t="s">
        <v>721</v>
      </c>
      <c r="C85" s="7" t="s">
        <v>662</v>
      </c>
      <c r="D85" s="44">
        <v>35.699999999999996</v>
      </c>
    </row>
    <row r="86" spans="1:4" x14ac:dyDescent="0.25">
      <c r="A86" s="7" t="s">
        <v>740</v>
      </c>
      <c r="B86" s="7" t="s">
        <v>721</v>
      </c>
      <c r="C86" s="7" t="s">
        <v>662</v>
      </c>
      <c r="D86" s="44">
        <v>24.9</v>
      </c>
    </row>
    <row r="87" spans="1:4" x14ac:dyDescent="0.25">
      <c r="A87" s="7" t="s">
        <v>741</v>
      </c>
      <c r="B87" s="7" t="s">
        <v>721</v>
      </c>
      <c r="C87" s="7" t="s">
        <v>662</v>
      </c>
      <c r="D87" s="44">
        <v>6.5</v>
      </c>
    </row>
    <row r="88" spans="1:4" x14ac:dyDescent="0.25">
      <c r="A88" s="7" t="s">
        <v>742</v>
      </c>
      <c r="B88" s="7" t="s">
        <v>721</v>
      </c>
      <c r="C88" s="7" t="s">
        <v>662</v>
      </c>
      <c r="D88" s="44">
        <v>7.6</v>
      </c>
    </row>
    <row r="89" spans="1:4" x14ac:dyDescent="0.25">
      <c r="A89" s="7" t="s">
        <v>743</v>
      </c>
      <c r="B89" s="7" t="s">
        <v>721</v>
      </c>
      <c r="C89" s="7" t="s">
        <v>662</v>
      </c>
      <c r="D89" s="44">
        <v>6.2</v>
      </c>
    </row>
    <row r="90" spans="1:4" x14ac:dyDescent="0.25">
      <c r="A90" s="7" t="s">
        <v>744</v>
      </c>
      <c r="B90" s="7" t="s">
        <v>721</v>
      </c>
      <c r="C90" s="7" t="s">
        <v>662</v>
      </c>
      <c r="D90" s="44">
        <v>39</v>
      </c>
    </row>
    <row r="91" spans="1:4" x14ac:dyDescent="0.25">
      <c r="A91" s="7" t="s">
        <v>745</v>
      </c>
      <c r="B91" s="7" t="s">
        <v>721</v>
      </c>
      <c r="C91" s="7" t="s">
        <v>662</v>
      </c>
      <c r="D91" s="44">
        <v>12.2</v>
      </c>
    </row>
    <row r="92" spans="1:4" x14ac:dyDescent="0.25">
      <c r="A92" s="7" t="s">
        <v>746</v>
      </c>
      <c r="B92" s="7" t="s">
        <v>721</v>
      </c>
      <c r="C92" s="7" t="s">
        <v>662</v>
      </c>
      <c r="D92" s="44">
        <v>34</v>
      </c>
    </row>
    <row r="93" spans="1:4" x14ac:dyDescent="0.25">
      <c r="A93" s="7" t="s">
        <v>747</v>
      </c>
      <c r="B93" s="7" t="s">
        <v>721</v>
      </c>
      <c r="C93" s="7" t="s">
        <v>662</v>
      </c>
      <c r="D93" s="44">
        <v>17.3</v>
      </c>
    </row>
    <row r="94" spans="1:4" x14ac:dyDescent="0.25">
      <c r="A94" s="7" t="s">
        <v>748</v>
      </c>
      <c r="B94" s="7" t="s">
        <v>721</v>
      </c>
      <c r="C94" s="7" t="s">
        <v>662</v>
      </c>
      <c r="D94" s="44">
        <v>6.8</v>
      </c>
    </row>
    <row r="95" spans="1:4" x14ac:dyDescent="0.25">
      <c r="A95" s="7" t="s">
        <v>749</v>
      </c>
      <c r="B95" s="7" t="s">
        <v>721</v>
      </c>
      <c r="C95" s="7" t="s">
        <v>662</v>
      </c>
      <c r="D95" s="44">
        <v>11.5</v>
      </c>
    </row>
    <row r="96" spans="1:4" x14ac:dyDescent="0.25">
      <c r="A96" s="7" t="s">
        <v>750</v>
      </c>
      <c r="B96" s="7" t="s">
        <v>721</v>
      </c>
      <c r="C96" s="7" t="s">
        <v>662</v>
      </c>
      <c r="D96" s="44">
        <v>7.9</v>
      </c>
    </row>
    <row r="97" spans="1:4" x14ac:dyDescent="0.25">
      <c r="A97" s="7" t="s">
        <v>751</v>
      </c>
      <c r="B97" s="7" t="s">
        <v>721</v>
      </c>
      <c r="C97" s="7" t="s">
        <v>662</v>
      </c>
      <c r="D97" s="44">
        <v>25.5</v>
      </c>
    </row>
    <row r="98" spans="1:4" x14ac:dyDescent="0.25">
      <c r="A98" s="7" t="s">
        <v>752</v>
      </c>
      <c r="B98" s="7" t="s">
        <v>721</v>
      </c>
      <c r="C98" s="7" t="s">
        <v>209</v>
      </c>
      <c r="D98" s="44">
        <v>6.8</v>
      </c>
    </row>
    <row r="99" spans="1:4" x14ac:dyDescent="0.25">
      <c r="A99" s="7" t="s">
        <v>753</v>
      </c>
      <c r="B99" s="7" t="s">
        <v>721</v>
      </c>
      <c r="C99" s="7" t="s">
        <v>662</v>
      </c>
      <c r="D99" s="44">
        <v>10</v>
      </c>
    </row>
    <row r="100" spans="1:4" x14ac:dyDescent="0.25">
      <c r="A100" s="7" t="s">
        <v>754</v>
      </c>
      <c r="B100" s="7" t="s">
        <v>721</v>
      </c>
      <c r="C100" s="7" t="s">
        <v>209</v>
      </c>
      <c r="D100" s="44">
        <v>23</v>
      </c>
    </row>
    <row r="101" spans="1:4" x14ac:dyDescent="0.25">
      <c r="A101" s="7" t="s">
        <v>755</v>
      </c>
      <c r="B101" s="7" t="s">
        <v>721</v>
      </c>
      <c r="C101" s="7" t="s">
        <v>662</v>
      </c>
      <c r="D101" s="44">
        <v>3.6</v>
      </c>
    </row>
    <row r="102" spans="1:4" x14ac:dyDescent="0.25">
      <c r="A102" s="7" t="s">
        <v>756</v>
      </c>
      <c r="B102" s="7" t="s">
        <v>721</v>
      </c>
      <c r="C102" s="7" t="s">
        <v>209</v>
      </c>
      <c r="D102" s="44">
        <v>62</v>
      </c>
    </row>
    <row r="103" spans="1:4" x14ac:dyDescent="0.25">
      <c r="A103" s="7" t="s">
        <v>757</v>
      </c>
      <c r="B103" s="7" t="s">
        <v>721</v>
      </c>
      <c r="C103" s="7" t="s">
        <v>209</v>
      </c>
      <c r="D103" s="44">
        <v>9.5</v>
      </c>
    </row>
    <row r="104" spans="1:4" x14ac:dyDescent="0.25">
      <c r="A104" s="7" t="s">
        <v>758</v>
      </c>
      <c r="B104" s="7" t="s">
        <v>721</v>
      </c>
      <c r="C104" s="7" t="s">
        <v>209</v>
      </c>
      <c r="D104" s="44">
        <v>8.1999999999999993</v>
      </c>
    </row>
    <row r="105" spans="1:4" x14ac:dyDescent="0.25">
      <c r="A105" s="7" t="s">
        <v>759</v>
      </c>
      <c r="B105" s="7" t="s">
        <v>721</v>
      </c>
      <c r="C105" s="7" t="s">
        <v>209</v>
      </c>
      <c r="D105" s="44">
        <v>24</v>
      </c>
    </row>
    <row r="106" spans="1:4" x14ac:dyDescent="0.25">
      <c r="A106" s="7" t="s">
        <v>760</v>
      </c>
      <c r="B106" s="7" t="s">
        <v>721</v>
      </c>
      <c r="C106" s="7" t="s">
        <v>662</v>
      </c>
      <c r="D106" s="44">
        <v>7.8</v>
      </c>
    </row>
    <row r="107" spans="1:4" x14ac:dyDescent="0.25">
      <c r="A107" s="7" t="s">
        <v>761</v>
      </c>
      <c r="B107" s="7" t="s">
        <v>721</v>
      </c>
      <c r="C107" s="7" t="s">
        <v>209</v>
      </c>
      <c r="D107" s="44">
        <v>7.5</v>
      </c>
    </row>
    <row r="108" spans="1:4" x14ac:dyDescent="0.25">
      <c r="A108" s="7" t="s">
        <v>762</v>
      </c>
      <c r="B108" s="7" t="s">
        <v>721</v>
      </c>
      <c r="C108" s="7" t="s">
        <v>209</v>
      </c>
      <c r="D108" s="44">
        <v>6</v>
      </c>
    </row>
    <row r="109" spans="1:4" x14ac:dyDescent="0.25">
      <c r="A109" s="7" t="s">
        <v>763</v>
      </c>
      <c r="B109" s="7" t="s">
        <v>721</v>
      </c>
      <c r="C109" s="7" t="s">
        <v>209</v>
      </c>
      <c r="D109" s="44">
        <v>5.5</v>
      </c>
    </row>
    <row r="110" spans="1:4" x14ac:dyDescent="0.25">
      <c r="A110" s="7" t="s">
        <v>764</v>
      </c>
      <c r="B110" s="7" t="s">
        <v>721</v>
      </c>
      <c r="C110" s="7" t="s">
        <v>662</v>
      </c>
      <c r="D110" s="44">
        <v>25.8</v>
      </c>
    </row>
    <row r="111" spans="1:4" x14ac:dyDescent="0.25">
      <c r="A111" s="7" t="s">
        <v>765</v>
      </c>
      <c r="B111" s="7" t="s">
        <v>721</v>
      </c>
      <c r="C111" s="7" t="s">
        <v>662</v>
      </c>
      <c r="D111" s="44">
        <v>7.2</v>
      </c>
    </row>
    <row r="112" spans="1:4" x14ac:dyDescent="0.25">
      <c r="A112" s="7" t="s">
        <v>766</v>
      </c>
      <c r="B112" s="7" t="s">
        <v>721</v>
      </c>
      <c r="C112" s="7" t="s">
        <v>662</v>
      </c>
      <c r="D112" s="44">
        <v>24.1</v>
      </c>
    </row>
    <row r="113" spans="1:4" x14ac:dyDescent="0.25">
      <c r="A113" s="7" t="s">
        <v>767</v>
      </c>
      <c r="B113" s="7" t="s">
        <v>721</v>
      </c>
      <c r="C113" s="7" t="s">
        <v>662</v>
      </c>
      <c r="D113" s="44">
        <v>15.5</v>
      </c>
    </row>
    <row r="114" spans="1:4" x14ac:dyDescent="0.25">
      <c r="A114" s="7" t="s">
        <v>768</v>
      </c>
      <c r="B114" s="7" t="s">
        <v>721</v>
      </c>
      <c r="C114" s="7" t="s">
        <v>662</v>
      </c>
      <c r="D114" s="44">
        <v>3.3</v>
      </c>
    </row>
    <row r="115" spans="1:4" x14ac:dyDescent="0.25">
      <c r="A115" s="7" t="s">
        <v>769</v>
      </c>
      <c r="B115" s="7" t="s">
        <v>721</v>
      </c>
      <c r="C115" s="7" t="s">
        <v>662</v>
      </c>
      <c r="D115" s="44">
        <v>33.5</v>
      </c>
    </row>
    <row r="116" spans="1:4" x14ac:dyDescent="0.25">
      <c r="A116" s="7" t="s">
        <v>770</v>
      </c>
      <c r="B116" s="7" t="s">
        <v>721</v>
      </c>
      <c r="C116" s="7" t="s">
        <v>209</v>
      </c>
      <c r="D116" s="44">
        <v>7.5</v>
      </c>
    </row>
    <row r="117" spans="1:4" x14ac:dyDescent="0.25">
      <c r="A117" s="7" t="s">
        <v>771</v>
      </c>
      <c r="B117" s="7" t="s">
        <v>721</v>
      </c>
      <c r="C117" s="7" t="s">
        <v>209</v>
      </c>
      <c r="D117" s="44">
        <v>5</v>
      </c>
    </row>
    <row r="118" spans="1:4" x14ac:dyDescent="0.25">
      <c r="A118" s="7" t="s">
        <v>772</v>
      </c>
      <c r="B118" s="7" t="s">
        <v>721</v>
      </c>
      <c r="C118" s="7" t="s">
        <v>662</v>
      </c>
      <c r="D118" s="44">
        <v>6.6</v>
      </c>
    </row>
    <row r="119" spans="1:4" x14ac:dyDescent="0.25">
      <c r="A119" s="7" t="s">
        <v>773</v>
      </c>
      <c r="B119" s="7" t="s">
        <v>721</v>
      </c>
      <c r="C119" s="7" t="s">
        <v>209</v>
      </c>
      <c r="D119" s="44">
        <v>6</v>
      </c>
    </row>
    <row r="120" spans="1:4" x14ac:dyDescent="0.25">
      <c r="A120" s="7" t="s">
        <v>774</v>
      </c>
      <c r="B120" s="7" t="s">
        <v>721</v>
      </c>
      <c r="C120" s="7" t="s">
        <v>209</v>
      </c>
      <c r="D120" s="44">
        <v>37</v>
      </c>
    </row>
    <row r="121" spans="1:4" x14ac:dyDescent="0.25">
      <c r="A121" s="7" t="s">
        <v>775</v>
      </c>
      <c r="B121" s="7" t="s">
        <v>721</v>
      </c>
      <c r="C121" s="7" t="s">
        <v>209</v>
      </c>
      <c r="D121" s="44">
        <v>12</v>
      </c>
    </row>
    <row r="122" spans="1:4" x14ac:dyDescent="0.25">
      <c r="A122" s="7" t="s">
        <v>776</v>
      </c>
      <c r="B122" s="7" t="s">
        <v>721</v>
      </c>
      <c r="C122" s="7" t="s">
        <v>209</v>
      </c>
      <c r="D122" s="44">
        <v>2</v>
      </c>
    </row>
    <row r="123" spans="1:4" x14ac:dyDescent="0.25">
      <c r="A123" s="7" t="s">
        <v>777</v>
      </c>
      <c r="B123" s="7" t="s">
        <v>721</v>
      </c>
      <c r="C123" s="7" t="s">
        <v>209</v>
      </c>
      <c r="D123" s="44">
        <v>11.9</v>
      </c>
    </row>
    <row r="124" spans="1:4" x14ac:dyDescent="0.25">
      <c r="A124" s="7" t="s">
        <v>778</v>
      </c>
      <c r="B124" s="7" t="s">
        <v>721</v>
      </c>
      <c r="C124" s="7" t="s">
        <v>209</v>
      </c>
      <c r="D124" s="44">
        <v>46.5</v>
      </c>
    </row>
    <row r="125" spans="1:4" x14ac:dyDescent="0.25">
      <c r="A125" s="7" t="s">
        <v>779</v>
      </c>
      <c r="B125" s="7" t="s">
        <v>721</v>
      </c>
      <c r="C125" s="7" t="s">
        <v>274</v>
      </c>
      <c r="D125" s="44">
        <v>5.2</v>
      </c>
    </row>
    <row r="126" spans="1:4" x14ac:dyDescent="0.25">
      <c r="A126" s="7" t="s">
        <v>780</v>
      </c>
      <c r="B126" s="7" t="s">
        <v>721</v>
      </c>
      <c r="C126" s="7" t="s">
        <v>209</v>
      </c>
      <c r="D126" s="44">
        <v>21</v>
      </c>
    </row>
    <row r="127" spans="1:4" x14ac:dyDescent="0.25">
      <c r="A127" s="7" t="s">
        <v>781</v>
      </c>
      <c r="B127" s="7" t="s">
        <v>721</v>
      </c>
      <c r="C127" s="7" t="s">
        <v>209</v>
      </c>
      <c r="D127" s="44">
        <v>5</v>
      </c>
    </row>
    <row r="128" spans="1:4" x14ac:dyDescent="0.25">
      <c r="A128" s="7" t="s">
        <v>782</v>
      </c>
      <c r="B128" s="7" t="s">
        <v>721</v>
      </c>
      <c r="C128" s="7" t="s">
        <v>209</v>
      </c>
      <c r="D128" s="44">
        <v>5</v>
      </c>
    </row>
    <row r="129" spans="1:4" x14ac:dyDescent="0.25">
      <c r="A129" s="7" t="s">
        <v>783</v>
      </c>
      <c r="B129" s="7" t="s">
        <v>721</v>
      </c>
      <c r="C129" s="7" t="s">
        <v>209</v>
      </c>
      <c r="D129" s="44">
        <v>5.2</v>
      </c>
    </row>
    <row r="130" spans="1:4" x14ac:dyDescent="0.25">
      <c r="A130" s="7" t="s">
        <v>784</v>
      </c>
      <c r="B130" s="7" t="s">
        <v>721</v>
      </c>
      <c r="C130" s="7" t="s">
        <v>209</v>
      </c>
      <c r="D130" s="44">
        <v>18</v>
      </c>
    </row>
    <row r="131" spans="1:4" x14ac:dyDescent="0.25">
      <c r="A131" s="7" t="s">
        <v>785</v>
      </c>
      <c r="B131" s="7" t="s">
        <v>721</v>
      </c>
      <c r="C131" s="7" t="s">
        <v>274</v>
      </c>
      <c r="D131" s="44">
        <v>25</v>
      </c>
    </row>
    <row r="132" spans="1:4" x14ac:dyDescent="0.25">
      <c r="A132" s="7" t="s">
        <v>786</v>
      </c>
      <c r="B132" s="7" t="s">
        <v>681</v>
      </c>
      <c r="C132" s="7" t="s">
        <v>209</v>
      </c>
      <c r="D132" s="44">
        <v>35</v>
      </c>
    </row>
    <row r="133" spans="1:4" x14ac:dyDescent="0.25">
      <c r="A133" s="7" t="s">
        <v>787</v>
      </c>
      <c r="B133" s="7" t="s">
        <v>721</v>
      </c>
      <c r="C133" s="7" t="s">
        <v>209</v>
      </c>
      <c r="D133" s="44">
        <v>28</v>
      </c>
    </row>
    <row r="134" spans="1:4" x14ac:dyDescent="0.25">
      <c r="A134" s="7" t="s">
        <v>788</v>
      </c>
      <c r="B134" s="7" t="s">
        <v>721</v>
      </c>
      <c r="C134" s="7" t="s">
        <v>662</v>
      </c>
      <c r="D134" s="44">
        <v>10</v>
      </c>
    </row>
    <row r="135" spans="1:4" x14ac:dyDescent="0.25">
      <c r="A135" s="7" t="s">
        <v>789</v>
      </c>
      <c r="B135" s="7" t="s">
        <v>721</v>
      </c>
      <c r="C135" s="7" t="s">
        <v>662</v>
      </c>
      <c r="D135" s="44">
        <v>53.29</v>
      </c>
    </row>
    <row r="136" spans="1:4" x14ac:dyDescent="0.25">
      <c r="A136" s="7" t="s">
        <v>790</v>
      </c>
      <c r="B136" s="7" t="s">
        <v>721</v>
      </c>
      <c r="C136" s="7" t="s">
        <v>662</v>
      </c>
      <c r="D136" s="44">
        <v>21.5</v>
      </c>
    </row>
    <row r="137" spans="1:4" x14ac:dyDescent="0.25">
      <c r="A137" s="7" t="s">
        <v>791</v>
      </c>
      <c r="B137" s="7" t="s">
        <v>721</v>
      </c>
      <c r="C137" s="7" t="s">
        <v>662</v>
      </c>
      <c r="D137" s="44">
        <v>15.5</v>
      </c>
    </row>
    <row r="138" spans="1:4" x14ac:dyDescent="0.25">
      <c r="A138" s="7" t="s">
        <v>792</v>
      </c>
      <c r="B138" s="7" t="s">
        <v>721</v>
      </c>
      <c r="C138" s="7" t="s">
        <v>662</v>
      </c>
      <c r="D138" s="44">
        <v>15.5</v>
      </c>
    </row>
    <row r="139" spans="1:4" x14ac:dyDescent="0.25">
      <c r="A139" s="7" t="s">
        <v>793</v>
      </c>
      <c r="B139" s="7" t="s">
        <v>721</v>
      </c>
      <c r="C139" s="7" t="s">
        <v>662</v>
      </c>
      <c r="D139" s="44">
        <v>52.35</v>
      </c>
    </row>
    <row r="140" spans="1:4" x14ac:dyDescent="0.25">
      <c r="A140" s="7" t="s">
        <v>794</v>
      </c>
      <c r="B140" s="7" t="s">
        <v>721</v>
      </c>
      <c r="C140" s="7" t="s">
        <v>662</v>
      </c>
      <c r="D140" s="44">
        <v>19.350000000000001</v>
      </c>
    </row>
    <row r="141" spans="1:4" x14ac:dyDescent="0.25">
      <c r="A141" s="7" t="s">
        <v>795</v>
      </c>
      <c r="B141" s="7" t="s">
        <v>721</v>
      </c>
      <c r="C141" s="7" t="s">
        <v>662</v>
      </c>
      <c r="D141" s="44">
        <v>29</v>
      </c>
    </row>
    <row r="142" spans="1:4" x14ac:dyDescent="0.25">
      <c r="A142" s="7" t="s">
        <v>796</v>
      </c>
      <c r="B142" s="7" t="s">
        <v>721</v>
      </c>
      <c r="C142" s="7" t="s">
        <v>662</v>
      </c>
      <c r="D142" s="44">
        <v>10</v>
      </c>
    </row>
    <row r="143" spans="1:4" x14ac:dyDescent="0.25">
      <c r="A143" s="7" t="s">
        <v>797</v>
      </c>
      <c r="B143" s="7" t="s">
        <v>721</v>
      </c>
      <c r="C143" s="7" t="s">
        <v>662</v>
      </c>
      <c r="D143" s="44">
        <v>23.7</v>
      </c>
    </row>
    <row r="144" spans="1:4" x14ac:dyDescent="0.25">
      <c r="A144" s="7" t="s">
        <v>798</v>
      </c>
      <c r="B144" s="7" t="s">
        <v>721</v>
      </c>
      <c r="C144" s="7" t="s">
        <v>662</v>
      </c>
      <c r="D144" s="44">
        <v>128.80000000000001</v>
      </c>
    </row>
    <row r="145" spans="1:4" x14ac:dyDescent="0.25">
      <c r="A145" s="7" t="s">
        <v>799</v>
      </c>
      <c r="B145" s="7" t="s">
        <v>721</v>
      </c>
      <c r="C145" s="7" t="s">
        <v>662</v>
      </c>
      <c r="D145" s="44">
        <v>22.4</v>
      </c>
    </row>
    <row r="146" spans="1:4" x14ac:dyDescent="0.25">
      <c r="A146" s="7" t="s">
        <v>800</v>
      </c>
      <c r="B146" s="7" t="s">
        <v>721</v>
      </c>
      <c r="C146" s="7" t="s">
        <v>662</v>
      </c>
      <c r="D146" s="44">
        <v>31.7</v>
      </c>
    </row>
    <row r="147" spans="1:4" x14ac:dyDescent="0.25">
      <c r="A147" s="7" t="s">
        <v>801</v>
      </c>
      <c r="B147" s="7" t="s">
        <v>721</v>
      </c>
      <c r="C147" s="7" t="s">
        <v>662</v>
      </c>
      <c r="D147" s="44">
        <v>24.9</v>
      </c>
    </row>
    <row r="148" spans="1:4" x14ac:dyDescent="0.25">
      <c r="A148" s="7" t="s">
        <v>802</v>
      </c>
      <c r="B148" s="7" t="s">
        <v>721</v>
      </c>
      <c r="C148" s="7" t="s">
        <v>662</v>
      </c>
      <c r="D148" s="44">
        <v>19</v>
      </c>
    </row>
    <row r="149" spans="1:4" x14ac:dyDescent="0.25">
      <c r="A149" s="7" t="s">
        <v>803</v>
      </c>
      <c r="B149" s="7" t="s">
        <v>721</v>
      </c>
      <c r="C149" s="7" t="s">
        <v>662</v>
      </c>
      <c r="D149" s="44">
        <v>53.42</v>
      </c>
    </row>
    <row r="150" spans="1:4" x14ac:dyDescent="0.25">
      <c r="A150" s="7" t="s">
        <v>804</v>
      </c>
      <c r="B150" s="7" t="s">
        <v>721</v>
      </c>
      <c r="C150" s="7" t="s">
        <v>209</v>
      </c>
      <c r="D150" s="44">
        <v>13.600000000000001</v>
      </c>
    </row>
    <row r="151" spans="1:4" x14ac:dyDescent="0.25">
      <c r="A151" s="7" t="s">
        <v>805</v>
      </c>
      <c r="B151" s="7" t="s">
        <v>721</v>
      </c>
      <c r="C151" s="7" t="s">
        <v>209</v>
      </c>
      <c r="D151" s="44">
        <v>13.9</v>
      </c>
    </row>
    <row r="152" spans="1:4" x14ac:dyDescent="0.25">
      <c r="A152" s="7" t="s">
        <v>806</v>
      </c>
      <c r="B152" s="7" t="s">
        <v>721</v>
      </c>
      <c r="C152" s="7" t="s">
        <v>209</v>
      </c>
      <c r="D152" s="44">
        <v>12.9</v>
      </c>
    </row>
    <row r="153" spans="1:4" x14ac:dyDescent="0.25">
      <c r="A153" s="7" t="s">
        <v>807</v>
      </c>
      <c r="B153" s="7" t="s">
        <v>721</v>
      </c>
      <c r="C153" s="7" t="s">
        <v>662</v>
      </c>
      <c r="D153" s="44">
        <v>413</v>
      </c>
    </row>
    <row r="154" spans="1:4" x14ac:dyDescent="0.25">
      <c r="A154" s="7" t="s">
        <v>808</v>
      </c>
      <c r="B154" s="7" t="s">
        <v>721</v>
      </c>
      <c r="C154" s="7" t="s">
        <v>662</v>
      </c>
      <c r="D154" s="44">
        <v>391.9</v>
      </c>
    </row>
    <row r="155" spans="1:4" x14ac:dyDescent="0.25">
      <c r="A155" s="7" t="s">
        <v>809</v>
      </c>
      <c r="B155" s="7" t="s">
        <v>721</v>
      </c>
      <c r="C155" s="7" t="s">
        <v>662</v>
      </c>
      <c r="D155" s="44">
        <v>2</v>
      </c>
    </row>
    <row r="156" spans="1:4" x14ac:dyDescent="0.25">
      <c r="A156" s="7" t="s">
        <v>810</v>
      </c>
      <c r="B156" s="7" t="s">
        <v>721</v>
      </c>
      <c r="C156" s="7" t="s">
        <v>662</v>
      </c>
      <c r="D156" s="44">
        <v>75</v>
      </c>
    </row>
    <row r="157" spans="1:4" x14ac:dyDescent="0.25">
      <c r="A157" s="7" t="s">
        <v>811</v>
      </c>
      <c r="B157" s="7" t="s">
        <v>721</v>
      </c>
      <c r="C157" s="7" t="s">
        <v>662</v>
      </c>
      <c r="D157" s="44">
        <v>234</v>
      </c>
    </row>
    <row r="158" spans="1:4" x14ac:dyDescent="0.25">
      <c r="A158" s="7" t="s">
        <v>812</v>
      </c>
      <c r="B158" s="7" t="s">
        <v>721</v>
      </c>
      <c r="C158" s="7" t="s">
        <v>662</v>
      </c>
      <c r="D158" s="44">
        <v>42</v>
      </c>
    </row>
    <row r="159" spans="1:4" x14ac:dyDescent="0.25">
      <c r="A159" s="7" t="s">
        <v>813</v>
      </c>
      <c r="B159" s="7" t="s">
        <v>721</v>
      </c>
      <c r="C159" s="7" t="s">
        <v>662</v>
      </c>
      <c r="D159" s="44">
        <v>64</v>
      </c>
    </row>
    <row r="160" spans="1:4" x14ac:dyDescent="0.25">
      <c r="A160" s="7" t="s">
        <v>814</v>
      </c>
      <c r="B160" s="7" t="s">
        <v>721</v>
      </c>
      <c r="C160" s="7" t="s">
        <v>662</v>
      </c>
      <c r="D160" s="44">
        <v>26</v>
      </c>
    </row>
    <row r="161" spans="1:4" x14ac:dyDescent="0.25">
      <c r="A161" s="7" t="s">
        <v>815</v>
      </c>
      <c r="B161" s="7" t="s">
        <v>721</v>
      </c>
      <c r="C161" s="7" t="s">
        <v>209</v>
      </c>
      <c r="D161" s="44">
        <v>54</v>
      </c>
    </row>
    <row r="162" spans="1:4" x14ac:dyDescent="0.25">
      <c r="A162" s="7" t="s">
        <v>816</v>
      </c>
      <c r="B162" s="7" t="s">
        <v>721</v>
      </c>
      <c r="C162" s="7" t="s">
        <v>209</v>
      </c>
      <c r="D162" s="44">
        <v>54</v>
      </c>
    </row>
    <row r="163" spans="1:4" x14ac:dyDescent="0.25">
      <c r="A163" s="7" t="s">
        <v>817</v>
      </c>
      <c r="B163" s="7" t="s">
        <v>721</v>
      </c>
      <c r="C163" s="7" t="s">
        <v>662</v>
      </c>
      <c r="D163" s="44">
        <v>33</v>
      </c>
    </row>
    <row r="164" spans="1:4" x14ac:dyDescent="0.25">
      <c r="A164" s="7" t="s">
        <v>818</v>
      </c>
      <c r="B164" s="7" t="s">
        <v>721</v>
      </c>
      <c r="C164" s="7" t="s">
        <v>662</v>
      </c>
      <c r="D164" s="44">
        <v>43</v>
      </c>
    </row>
    <row r="165" spans="1:4" x14ac:dyDescent="0.25">
      <c r="A165" s="7" t="s">
        <v>819</v>
      </c>
      <c r="B165" s="7" t="s">
        <v>721</v>
      </c>
      <c r="C165" s="7" t="s">
        <v>662</v>
      </c>
      <c r="D165" s="44">
        <v>59.5</v>
      </c>
    </row>
    <row r="166" spans="1:4" x14ac:dyDescent="0.25">
      <c r="A166" s="7" t="s">
        <v>820</v>
      </c>
      <c r="B166" s="7" t="s">
        <v>721</v>
      </c>
      <c r="C166" s="7" t="s">
        <v>209</v>
      </c>
      <c r="D166" s="44">
        <v>5.5</v>
      </c>
    </row>
    <row r="167" spans="1:4" x14ac:dyDescent="0.25">
      <c r="A167" s="7" t="s">
        <v>821</v>
      </c>
      <c r="B167" s="7" t="s">
        <v>721</v>
      </c>
      <c r="C167" s="7" t="s">
        <v>209</v>
      </c>
      <c r="D167" s="44">
        <v>3.5</v>
      </c>
    </row>
    <row r="168" spans="1:4" x14ac:dyDescent="0.25">
      <c r="A168" s="7" t="s">
        <v>822</v>
      </c>
      <c r="B168" s="7" t="s">
        <v>721</v>
      </c>
      <c r="C168" s="7" t="s">
        <v>130</v>
      </c>
      <c r="D168" s="44">
        <v>30</v>
      </c>
    </row>
    <row r="169" spans="1:4" x14ac:dyDescent="0.25">
      <c r="A169" s="7" t="s">
        <v>823</v>
      </c>
      <c r="B169" s="7" t="s">
        <v>721</v>
      </c>
      <c r="C169" s="7" t="s">
        <v>209</v>
      </c>
      <c r="D169" s="44">
        <v>1.1000000000000001</v>
      </c>
    </row>
    <row r="170" spans="1:4" x14ac:dyDescent="0.25">
      <c r="A170" s="7" t="s">
        <v>824</v>
      </c>
      <c r="B170" s="7" t="s">
        <v>721</v>
      </c>
      <c r="C170" s="7" t="s">
        <v>209</v>
      </c>
      <c r="D170" s="44">
        <v>0.5</v>
      </c>
    </row>
    <row r="171" spans="1:4" x14ac:dyDescent="0.25">
      <c r="A171" s="7" t="s">
        <v>825</v>
      </c>
      <c r="B171" s="7" t="s">
        <v>721</v>
      </c>
      <c r="C171" s="7" t="s">
        <v>662</v>
      </c>
      <c r="D171" s="44">
        <v>18</v>
      </c>
    </row>
    <row r="172" spans="1:4" x14ac:dyDescent="0.25">
      <c r="A172" s="7" t="s">
        <v>826</v>
      </c>
      <c r="B172" s="7" t="s">
        <v>721</v>
      </c>
      <c r="C172" s="7" t="s">
        <v>209</v>
      </c>
      <c r="D172" s="44">
        <v>27.8</v>
      </c>
    </row>
    <row r="173" spans="1:4" x14ac:dyDescent="0.25">
      <c r="A173" s="7" t="s">
        <v>827</v>
      </c>
      <c r="B173" s="7" t="s">
        <v>721</v>
      </c>
      <c r="C173" s="7" t="s">
        <v>209</v>
      </c>
      <c r="D173" s="44">
        <v>0.7</v>
      </c>
    </row>
    <row r="174" spans="1:4" x14ac:dyDescent="0.25">
      <c r="A174" s="7" t="s">
        <v>828</v>
      </c>
      <c r="B174" s="7" t="s">
        <v>721</v>
      </c>
      <c r="C174" s="7" t="s">
        <v>209</v>
      </c>
      <c r="D174" s="44">
        <v>4.2</v>
      </c>
    </row>
    <row r="175" spans="1:4" x14ac:dyDescent="0.25">
      <c r="A175" s="7" t="s">
        <v>829</v>
      </c>
      <c r="B175" s="7" t="s">
        <v>721</v>
      </c>
      <c r="C175" s="7" t="s">
        <v>209</v>
      </c>
      <c r="D175" s="44">
        <v>4.9000000000000004</v>
      </c>
    </row>
    <row r="176" spans="1:4" x14ac:dyDescent="0.25">
      <c r="A176" s="7" t="s">
        <v>830</v>
      </c>
      <c r="B176" s="7" t="s">
        <v>721</v>
      </c>
      <c r="C176" s="7" t="s">
        <v>662</v>
      </c>
      <c r="D176" s="44">
        <v>7.5</v>
      </c>
    </row>
    <row r="177" spans="1:4" x14ac:dyDescent="0.25">
      <c r="A177" s="7" t="s">
        <v>831</v>
      </c>
      <c r="B177" s="7" t="s">
        <v>721</v>
      </c>
      <c r="C177" s="7" t="s">
        <v>209</v>
      </c>
      <c r="D177" s="44">
        <v>4</v>
      </c>
    </row>
    <row r="178" spans="1:4" x14ac:dyDescent="0.25">
      <c r="A178" s="7" t="s">
        <v>832</v>
      </c>
      <c r="B178" s="7" t="s">
        <v>721</v>
      </c>
      <c r="C178" s="7" t="s">
        <v>209</v>
      </c>
      <c r="D178" s="44">
        <v>2</v>
      </c>
    </row>
    <row r="179" spans="1:4" x14ac:dyDescent="0.25">
      <c r="A179" s="7" t="s">
        <v>833</v>
      </c>
      <c r="B179" s="7" t="s">
        <v>721</v>
      </c>
      <c r="C179" s="7" t="s">
        <v>662</v>
      </c>
      <c r="D179" s="44">
        <v>30</v>
      </c>
    </row>
    <row r="180" spans="1:4" x14ac:dyDescent="0.25">
      <c r="A180" s="7" t="s">
        <v>834</v>
      </c>
      <c r="B180" s="7" t="s">
        <v>721</v>
      </c>
      <c r="C180" s="7" t="s">
        <v>209</v>
      </c>
      <c r="D180" s="44">
        <v>26.4</v>
      </c>
    </row>
    <row r="181" spans="1:4" x14ac:dyDescent="0.25">
      <c r="A181" s="7" t="s">
        <v>835</v>
      </c>
      <c r="B181" s="7" t="s">
        <v>721</v>
      </c>
      <c r="C181" s="7" t="s">
        <v>209</v>
      </c>
      <c r="D181" s="44">
        <v>29.3</v>
      </c>
    </row>
    <row r="182" spans="1:4" x14ac:dyDescent="0.25">
      <c r="A182" s="7" t="s">
        <v>836</v>
      </c>
      <c r="B182" s="7" t="s">
        <v>721</v>
      </c>
      <c r="C182" s="7" t="s">
        <v>209</v>
      </c>
      <c r="D182" s="44">
        <v>2.8</v>
      </c>
    </row>
    <row r="183" spans="1:4" x14ac:dyDescent="0.25">
      <c r="A183" s="7" t="s">
        <v>837</v>
      </c>
      <c r="B183" s="7" t="s">
        <v>721</v>
      </c>
      <c r="C183" s="7" t="s">
        <v>209</v>
      </c>
      <c r="D183" s="44">
        <v>4.5</v>
      </c>
    </row>
    <row r="184" spans="1:4" x14ac:dyDescent="0.25">
      <c r="A184" s="7" t="s">
        <v>838</v>
      </c>
      <c r="B184" s="7" t="s">
        <v>721</v>
      </c>
      <c r="C184" s="7" t="s">
        <v>274</v>
      </c>
      <c r="D184" s="44">
        <v>11</v>
      </c>
    </row>
    <row r="185" spans="1:4" x14ac:dyDescent="0.25">
      <c r="A185" s="7" t="s">
        <v>839</v>
      </c>
      <c r="B185" s="7" t="s">
        <v>721</v>
      </c>
      <c r="C185" s="7" t="s">
        <v>662</v>
      </c>
      <c r="D185" s="44">
        <v>74</v>
      </c>
    </row>
    <row r="186" spans="1:4" x14ac:dyDescent="0.25">
      <c r="A186" s="7" t="s">
        <v>840</v>
      </c>
      <c r="B186" s="7" t="s">
        <v>721</v>
      </c>
      <c r="C186" s="7" t="s">
        <v>662</v>
      </c>
      <c r="D186" s="44">
        <v>52</v>
      </c>
    </row>
    <row r="187" spans="1:4" x14ac:dyDescent="0.25">
      <c r="A187" s="7" t="s">
        <v>841</v>
      </c>
      <c r="B187" s="7" t="s">
        <v>721</v>
      </c>
      <c r="C187" s="7" t="s">
        <v>685</v>
      </c>
      <c r="D187" s="44">
        <v>17.100000000000001</v>
      </c>
    </row>
    <row r="188" spans="1:4" x14ac:dyDescent="0.25">
      <c r="A188" s="7" t="s">
        <v>842</v>
      </c>
      <c r="B188" s="7" t="s">
        <v>721</v>
      </c>
      <c r="C188" s="7" t="s">
        <v>685</v>
      </c>
      <c r="D188" s="44">
        <v>18.3</v>
      </c>
    </row>
    <row r="189" spans="1:4" x14ac:dyDescent="0.25">
      <c r="A189" s="7" t="s">
        <v>843</v>
      </c>
      <c r="B189" s="7" t="s">
        <v>721</v>
      </c>
      <c r="C189" s="7" t="s">
        <v>209</v>
      </c>
      <c r="D189" s="44">
        <v>5.5</v>
      </c>
    </row>
    <row r="190" spans="1:4" x14ac:dyDescent="0.25">
      <c r="A190" s="7" t="s">
        <v>844</v>
      </c>
      <c r="B190" s="7" t="s">
        <v>721</v>
      </c>
      <c r="C190" s="7" t="s">
        <v>662</v>
      </c>
      <c r="D190" s="44">
        <v>2</v>
      </c>
    </row>
    <row r="191" spans="1:4" x14ac:dyDescent="0.25">
      <c r="A191" s="7" t="s">
        <v>845</v>
      </c>
      <c r="B191" s="7" t="s">
        <v>721</v>
      </c>
      <c r="C191" s="7" t="s">
        <v>662</v>
      </c>
      <c r="D191" s="44">
        <v>41.7</v>
      </c>
    </row>
    <row r="192" spans="1:4" x14ac:dyDescent="0.25">
      <c r="A192" s="7" t="s">
        <v>846</v>
      </c>
      <c r="B192" s="7" t="s">
        <v>721</v>
      </c>
      <c r="C192" s="7" t="s">
        <v>209</v>
      </c>
      <c r="D192" s="44">
        <v>13.2</v>
      </c>
    </row>
    <row r="193" spans="1:4" x14ac:dyDescent="0.25">
      <c r="A193" s="7" t="s">
        <v>847</v>
      </c>
      <c r="B193" s="7" t="s">
        <v>721</v>
      </c>
      <c r="C193" s="7" t="s">
        <v>662</v>
      </c>
      <c r="D193" s="44">
        <v>62</v>
      </c>
    </row>
    <row r="194" spans="1:4" x14ac:dyDescent="0.25">
      <c r="A194" s="7" t="s">
        <v>848</v>
      </c>
      <c r="B194" s="7" t="s">
        <v>721</v>
      </c>
      <c r="C194" s="7" t="s">
        <v>662</v>
      </c>
      <c r="D194" s="44">
        <v>19.5</v>
      </c>
    </row>
    <row r="195" spans="1:4" x14ac:dyDescent="0.25">
      <c r="A195" s="7" t="s">
        <v>849</v>
      </c>
      <c r="B195" s="7" t="s">
        <v>721</v>
      </c>
      <c r="C195" s="7" t="s">
        <v>662</v>
      </c>
      <c r="D195" s="44">
        <v>86.7</v>
      </c>
    </row>
    <row r="196" spans="1:4" x14ac:dyDescent="0.25">
      <c r="A196" s="7" t="s">
        <v>850</v>
      </c>
      <c r="B196" s="7" t="s">
        <v>721</v>
      </c>
      <c r="C196" s="7" t="s">
        <v>662</v>
      </c>
      <c r="D196" s="44">
        <v>28</v>
      </c>
    </row>
    <row r="197" spans="1:4" x14ac:dyDescent="0.25">
      <c r="A197" s="7" t="s">
        <v>851</v>
      </c>
      <c r="B197" s="7" t="s">
        <v>721</v>
      </c>
      <c r="C197" s="7" t="s">
        <v>662</v>
      </c>
      <c r="D197" s="44">
        <v>24.85</v>
      </c>
    </row>
    <row r="198" spans="1:4" x14ac:dyDescent="0.25">
      <c r="A198" s="7" t="s">
        <v>852</v>
      </c>
      <c r="B198" s="7" t="s">
        <v>721</v>
      </c>
      <c r="C198" s="7" t="s">
        <v>209</v>
      </c>
      <c r="D198" s="44">
        <v>17</v>
      </c>
    </row>
    <row r="199" spans="1:4" x14ac:dyDescent="0.25">
      <c r="A199" s="7" t="s">
        <v>853</v>
      </c>
      <c r="B199" s="7" t="s">
        <v>721</v>
      </c>
      <c r="C199" s="7" t="s">
        <v>662</v>
      </c>
      <c r="D199" s="44">
        <v>6</v>
      </c>
    </row>
    <row r="200" spans="1:4" x14ac:dyDescent="0.25">
      <c r="A200" s="7" t="s">
        <v>854</v>
      </c>
      <c r="B200" s="7" t="s">
        <v>721</v>
      </c>
      <c r="C200" s="7" t="s">
        <v>662</v>
      </c>
      <c r="D200" s="44">
        <v>9.8000000000000007</v>
      </c>
    </row>
    <row r="201" spans="1:4" x14ac:dyDescent="0.25">
      <c r="A201" s="7" t="s">
        <v>855</v>
      </c>
      <c r="B201" s="7" t="s">
        <v>721</v>
      </c>
      <c r="C201" s="7" t="s">
        <v>662</v>
      </c>
      <c r="D201" s="44">
        <v>15.4</v>
      </c>
    </row>
    <row r="202" spans="1:4" x14ac:dyDescent="0.25">
      <c r="A202" s="7" t="s">
        <v>856</v>
      </c>
      <c r="B202" s="7" t="s">
        <v>721</v>
      </c>
      <c r="C202" s="7" t="s">
        <v>662</v>
      </c>
      <c r="D202" s="44">
        <v>7.1</v>
      </c>
    </row>
    <row r="203" spans="1:4" x14ac:dyDescent="0.25">
      <c r="A203" s="7" t="s">
        <v>857</v>
      </c>
      <c r="B203" s="7" t="s">
        <v>721</v>
      </c>
      <c r="C203" s="7" t="s">
        <v>209</v>
      </c>
      <c r="D203" s="44">
        <v>0.5</v>
      </c>
    </row>
    <row r="204" spans="1:4" x14ac:dyDescent="0.25">
      <c r="A204" s="7" t="s">
        <v>858</v>
      </c>
      <c r="B204" s="7" t="s">
        <v>721</v>
      </c>
      <c r="C204" s="7" t="s">
        <v>209</v>
      </c>
      <c r="D204" s="44">
        <v>0.9</v>
      </c>
    </row>
    <row r="205" spans="1:4" x14ac:dyDescent="0.25">
      <c r="A205" s="7" t="s">
        <v>859</v>
      </c>
      <c r="B205" s="7" t="s">
        <v>721</v>
      </c>
      <c r="C205" s="7" t="s">
        <v>209</v>
      </c>
      <c r="D205" s="44">
        <v>14.5</v>
      </c>
    </row>
    <row r="206" spans="1:4" x14ac:dyDescent="0.25">
      <c r="A206" s="7" t="s">
        <v>860</v>
      </c>
      <c r="B206" s="7" t="s">
        <v>721</v>
      </c>
      <c r="C206" s="7" t="s">
        <v>209</v>
      </c>
      <c r="D206" s="44">
        <v>6.6</v>
      </c>
    </row>
    <row r="207" spans="1:4" x14ac:dyDescent="0.25">
      <c r="A207" s="7" t="s">
        <v>861</v>
      </c>
      <c r="B207" s="7" t="s">
        <v>721</v>
      </c>
      <c r="C207" s="7" t="s">
        <v>662</v>
      </c>
      <c r="D207" s="44">
        <v>17.8</v>
      </c>
    </row>
    <row r="208" spans="1:4" x14ac:dyDescent="0.25">
      <c r="A208" s="7" t="s">
        <v>862</v>
      </c>
      <c r="B208" s="7" t="s">
        <v>721</v>
      </c>
      <c r="C208" s="7" t="s">
        <v>662</v>
      </c>
      <c r="D208" s="44">
        <v>8.9499999999999993</v>
      </c>
    </row>
    <row r="209" spans="1:4" x14ac:dyDescent="0.25">
      <c r="A209" s="7" t="s">
        <v>863</v>
      </c>
      <c r="B209" s="7" t="s">
        <v>721</v>
      </c>
      <c r="C209" s="7" t="s">
        <v>662</v>
      </c>
      <c r="D209" s="44">
        <v>6</v>
      </c>
    </row>
    <row r="210" spans="1:4" x14ac:dyDescent="0.25">
      <c r="A210" s="7" t="s">
        <v>864</v>
      </c>
      <c r="B210" s="7" t="s">
        <v>721</v>
      </c>
      <c r="C210" s="7" t="s">
        <v>662</v>
      </c>
      <c r="D210" s="44">
        <v>8.1999999999999993</v>
      </c>
    </row>
    <row r="211" spans="1:4" x14ac:dyDescent="0.25">
      <c r="A211" s="7" t="s">
        <v>865</v>
      </c>
      <c r="B211" s="7" t="s">
        <v>721</v>
      </c>
      <c r="C211" s="7" t="s">
        <v>662</v>
      </c>
      <c r="D211" s="44">
        <v>8.1999999999999993</v>
      </c>
    </row>
    <row r="212" spans="1:4" x14ac:dyDescent="0.25">
      <c r="A212" s="7" t="s">
        <v>866</v>
      </c>
      <c r="B212" s="7" t="s">
        <v>721</v>
      </c>
      <c r="C212" s="7" t="s">
        <v>662</v>
      </c>
      <c r="D212" s="44">
        <v>6.5</v>
      </c>
    </row>
    <row r="213" spans="1:4" x14ac:dyDescent="0.25">
      <c r="A213" s="7" t="s">
        <v>867</v>
      </c>
      <c r="B213" s="7" t="s">
        <v>721</v>
      </c>
      <c r="C213" s="7" t="s">
        <v>662</v>
      </c>
      <c r="D213" s="44">
        <v>4.5999999999999996</v>
      </c>
    </row>
    <row r="214" spans="1:4" x14ac:dyDescent="0.25">
      <c r="A214" s="7" t="s">
        <v>868</v>
      </c>
      <c r="B214" s="7" t="s">
        <v>721</v>
      </c>
      <c r="C214" s="7" t="s">
        <v>662</v>
      </c>
      <c r="D214" s="44">
        <v>22</v>
      </c>
    </row>
    <row r="215" spans="1:4" x14ac:dyDescent="0.25">
      <c r="A215" s="7" t="s">
        <v>869</v>
      </c>
      <c r="B215" s="7" t="s">
        <v>721</v>
      </c>
      <c r="C215" s="7" t="s">
        <v>662</v>
      </c>
      <c r="D215" s="44">
        <v>127</v>
      </c>
    </row>
    <row r="216" spans="1:4" x14ac:dyDescent="0.25">
      <c r="A216" s="7" t="s">
        <v>870</v>
      </c>
      <c r="B216" s="7" t="s">
        <v>721</v>
      </c>
      <c r="C216" s="7" t="s">
        <v>662</v>
      </c>
      <c r="D216" s="44">
        <v>70</v>
      </c>
    </row>
    <row r="217" spans="1:4" x14ac:dyDescent="0.25">
      <c r="A217" s="7" t="s">
        <v>871</v>
      </c>
      <c r="B217" s="7" t="s">
        <v>721</v>
      </c>
      <c r="C217" s="7" t="s">
        <v>662</v>
      </c>
      <c r="D217" s="44">
        <v>22.1</v>
      </c>
    </row>
    <row r="218" spans="1:4" x14ac:dyDescent="0.25">
      <c r="A218" s="7" t="s">
        <v>872</v>
      </c>
      <c r="B218" s="7" t="s">
        <v>721</v>
      </c>
      <c r="C218" s="7" t="s">
        <v>662</v>
      </c>
      <c r="D218" s="44">
        <v>31</v>
      </c>
    </row>
    <row r="219" spans="1:4" x14ac:dyDescent="0.25">
      <c r="A219" s="7" t="s">
        <v>873</v>
      </c>
      <c r="B219" s="7" t="s">
        <v>721</v>
      </c>
      <c r="C219" s="7" t="s">
        <v>662</v>
      </c>
      <c r="D219" s="44">
        <v>24.9</v>
      </c>
    </row>
    <row r="220" spans="1:4" x14ac:dyDescent="0.25">
      <c r="A220" s="7" t="s">
        <v>874</v>
      </c>
      <c r="B220" s="7" t="s">
        <v>721</v>
      </c>
      <c r="C220" s="7" t="s">
        <v>662</v>
      </c>
      <c r="D220" s="44">
        <v>80</v>
      </c>
    </row>
    <row r="221" spans="1:4" x14ac:dyDescent="0.25">
      <c r="A221" s="7" t="s">
        <v>875</v>
      </c>
      <c r="B221" s="7" t="s">
        <v>721</v>
      </c>
      <c r="C221" s="7" t="s">
        <v>662</v>
      </c>
      <c r="D221" s="44">
        <v>78.3</v>
      </c>
    </row>
    <row r="222" spans="1:4" x14ac:dyDescent="0.25">
      <c r="A222" s="7" t="s">
        <v>876</v>
      </c>
      <c r="B222" s="7" t="s">
        <v>721</v>
      </c>
      <c r="C222" s="7" t="s">
        <v>209</v>
      </c>
      <c r="D222" s="44">
        <v>11.5</v>
      </c>
    </row>
    <row r="223" spans="1:4" x14ac:dyDescent="0.25">
      <c r="A223" s="7" t="s">
        <v>877</v>
      </c>
      <c r="B223" s="7" t="s">
        <v>721</v>
      </c>
      <c r="C223" s="7" t="s">
        <v>209</v>
      </c>
      <c r="D223" s="44">
        <v>10.4</v>
      </c>
    </row>
    <row r="224" spans="1:4" x14ac:dyDescent="0.25">
      <c r="A224" s="7" t="s">
        <v>878</v>
      </c>
      <c r="B224" s="7" t="s">
        <v>721</v>
      </c>
      <c r="C224" s="7" t="s">
        <v>209</v>
      </c>
      <c r="D224" s="44">
        <v>3.6</v>
      </c>
    </row>
    <row r="225" spans="1:4" x14ac:dyDescent="0.25">
      <c r="A225" s="7" t="s">
        <v>879</v>
      </c>
      <c r="B225" s="7" t="s">
        <v>721</v>
      </c>
      <c r="C225" s="7" t="s">
        <v>209</v>
      </c>
      <c r="D225" s="44">
        <v>16.400000000000002</v>
      </c>
    </row>
    <row r="226" spans="1:4" x14ac:dyDescent="0.25">
      <c r="A226" s="7" t="s">
        <v>880</v>
      </c>
      <c r="B226" s="7" t="s">
        <v>721</v>
      </c>
      <c r="C226" s="7" t="s">
        <v>209</v>
      </c>
      <c r="D226" s="44">
        <v>3.5</v>
      </c>
    </row>
    <row r="227" spans="1:4" x14ac:dyDescent="0.25">
      <c r="A227" s="7" t="s">
        <v>881</v>
      </c>
      <c r="B227" s="7" t="s">
        <v>721</v>
      </c>
      <c r="C227" s="7" t="s">
        <v>209</v>
      </c>
      <c r="D227" s="44">
        <v>3.3</v>
      </c>
    </row>
    <row r="228" spans="1:4" x14ac:dyDescent="0.25">
      <c r="A228" s="7" t="s">
        <v>882</v>
      </c>
      <c r="B228" s="7" t="s">
        <v>721</v>
      </c>
      <c r="C228" s="7" t="s">
        <v>209</v>
      </c>
      <c r="D228" s="44">
        <v>12</v>
      </c>
    </row>
    <row r="229" spans="1:4" x14ac:dyDescent="0.25">
      <c r="A229" s="7" t="s">
        <v>883</v>
      </c>
      <c r="B229" s="7" t="s">
        <v>721</v>
      </c>
      <c r="C229" s="7" t="s">
        <v>662</v>
      </c>
      <c r="D229" s="44">
        <v>27</v>
      </c>
    </row>
    <row r="230" spans="1:4" x14ac:dyDescent="0.25">
      <c r="A230" s="7" t="s">
        <v>884</v>
      </c>
      <c r="B230" s="7" t="s">
        <v>721</v>
      </c>
      <c r="C230" s="7" t="s">
        <v>209</v>
      </c>
      <c r="D230" s="44">
        <v>2.25</v>
      </c>
    </row>
    <row r="231" spans="1:4" x14ac:dyDescent="0.25">
      <c r="A231" s="7" t="s">
        <v>885</v>
      </c>
      <c r="B231" s="7" t="s">
        <v>721</v>
      </c>
      <c r="C231" s="7" t="s">
        <v>209</v>
      </c>
      <c r="D231" s="44">
        <v>1</v>
      </c>
    </row>
    <row r="232" spans="1:4" x14ac:dyDescent="0.25">
      <c r="A232" s="7" t="s">
        <v>886</v>
      </c>
      <c r="B232" s="7" t="s">
        <v>721</v>
      </c>
      <c r="C232" s="7" t="s">
        <v>662</v>
      </c>
      <c r="D232" s="44">
        <v>66.400000000000006</v>
      </c>
    </row>
    <row r="233" spans="1:4" x14ac:dyDescent="0.25">
      <c r="A233" s="7" t="s">
        <v>887</v>
      </c>
      <c r="B233" s="7" t="s">
        <v>721</v>
      </c>
      <c r="C233" s="7" t="s">
        <v>662</v>
      </c>
      <c r="D233" s="44">
        <v>147</v>
      </c>
    </row>
    <row r="234" spans="1:4" x14ac:dyDescent="0.25">
      <c r="A234" s="7" t="s">
        <v>888</v>
      </c>
      <c r="B234" s="7" t="s">
        <v>721</v>
      </c>
      <c r="C234" s="7" t="s">
        <v>662</v>
      </c>
      <c r="D234" s="44">
        <v>115</v>
      </c>
    </row>
    <row r="235" spans="1:4" x14ac:dyDescent="0.25">
      <c r="A235" s="7" t="s">
        <v>889</v>
      </c>
      <c r="B235" s="7" t="s">
        <v>721</v>
      </c>
      <c r="C235" s="7" t="s">
        <v>209</v>
      </c>
      <c r="D235" s="44">
        <v>8</v>
      </c>
    </row>
    <row r="236" spans="1:4" x14ac:dyDescent="0.25">
      <c r="A236" s="7" t="s">
        <v>890</v>
      </c>
      <c r="B236" s="7" t="s">
        <v>721</v>
      </c>
      <c r="C236" s="7" t="s">
        <v>662</v>
      </c>
      <c r="D236" s="44">
        <v>15.24</v>
      </c>
    </row>
    <row r="237" spans="1:4" x14ac:dyDescent="0.25">
      <c r="A237" s="7" t="s">
        <v>891</v>
      </c>
      <c r="B237" s="7" t="s">
        <v>721</v>
      </c>
      <c r="C237" s="7" t="s">
        <v>209</v>
      </c>
      <c r="D237" s="44">
        <v>7.5</v>
      </c>
    </row>
    <row r="238" spans="1:4" x14ac:dyDescent="0.25">
      <c r="A238" s="7" t="s">
        <v>892</v>
      </c>
      <c r="B238" s="7" t="s">
        <v>721</v>
      </c>
      <c r="C238" s="7" t="s">
        <v>209</v>
      </c>
      <c r="D238" s="44">
        <v>12</v>
      </c>
    </row>
    <row r="239" spans="1:4" x14ac:dyDescent="0.25">
      <c r="A239" s="7" t="s">
        <v>893</v>
      </c>
      <c r="B239" s="7" t="s">
        <v>721</v>
      </c>
      <c r="C239" s="7" t="s">
        <v>209</v>
      </c>
      <c r="D239" s="44">
        <v>22</v>
      </c>
    </row>
    <row r="240" spans="1:4" x14ac:dyDescent="0.25">
      <c r="A240" s="7" t="s">
        <v>894</v>
      </c>
      <c r="B240" s="7" t="s">
        <v>721</v>
      </c>
      <c r="C240" s="7" t="s">
        <v>209</v>
      </c>
      <c r="D240" s="44">
        <v>21</v>
      </c>
    </row>
    <row r="241" spans="1:4" x14ac:dyDescent="0.25">
      <c r="A241" s="7" t="s">
        <v>895</v>
      </c>
      <c r="B241" s="7" t="s">
        <v>721</v>
      </c>
      <c r="C241" s="7" t="s">
        <v>209</v>
      </c>
      <c r="D241" s="44">
        <v>11</v>
      </c>
    </row>
    <row r="242" spans="1:4" x14ac:dyDescent="0.25">
      <c r="A242" s="7" t="s">
        <v>896</v>
      </c>
      <c r="B242" s="7" t="s">
        <v>721</v>
      </c>
      <c r="C242" s="7" t="s">
        <v>209</v>
      </c>
      <c r="D242" s="44">
        <v>9.8000000000000007</v>
      </c>
    </row>
    <row r="243" spans="1:4" x14ac:dyDescent="0.25">
      <c r="A243" s="7" t="s">
        <v>897</v>
      </c>
      <c r="B243" s="7" t="s">
        <v>721</v>
      </c>
      <c r="C243" s="7" t="s">
        <v>209</v>
      </c>
      <c r="D243" s="44">
        <v>8</v>
      </c>
    </row>
    <row r="244" spans="1:4" x14ac:dyDescent="0.25">
      <c r="A244" s="7" t="s">
        <v>898</v>
      </c>
      <c r="B244" s="7" t="s">
        <v>721</v>
      </c>
      <c r="C244" s="7" t="s">
        <v>209</v>
      </c>
      <c r="D244" s="44">
        <v>6.2</v>
      </c>
    </row>
    <row r="245" spans="1:4" x14ac:dyDescent="0.25">
      <c r="A245" s="7" t="s">
        <v>899</v>
      </c>
      <c r="B245" s="7" t="s">
        <v>721</v>
      </c>
      <c r="C245" s="7" t="s">
        <v>662</v>
      </c>
      <c r="D245" s="44">
        <v>8</v>
      </c>
    </row>
    <row r="246" spans="1:4" x14ac:dyDescent="0.25">
      <c r="A246" s="7" t="s">
        <v>900</v>
      </c>
      <c r="B246" s="7" t="s">
        <v>721</v>
      </c>
      <c r="C246" s="7" t="s">
        <v>662</v>
      </c>
      <c r="D246" s="44">
        <v>10</v>
      </c>
    </row>
    <row r="247" spans="1:4" x14ac:dyDescent="0.25">
      <c r="A247" s="7" t="s">
        <v>901</v>
      </c>
      <c r="B247" s="7" t="s">
        <v>721</v>
      </c>
      <c r="C247" s="7" t="s">
        <v>662</v>
      </c>
      <c r="D247" s="44">
        <v>18</v>
      </c>
    </row>
    <row r="248" spans="1:4" x14ac:dyDescent="0.25">
      <c r="A248" s="7" t="s">
        <v>902</v>
      </c>
      <c r="B248" s="7" t="s">
        <v>721</v>
      </c>
      <c r="C248" s="7" t="s">
        <v>662</v>
      </c>
      <c r="D248" s="44">
        <v>15</v>
      </c>
    </row>
    <row r="249" spans="1:4" x14ac:dyDescent="0.25">
      <c r="A249" s="7" t="s">
        <v>903</v>
      </c>
      <c r="B249" s="7" t="s">
        <v>721</v>
      </c>
      <c r="C249" s="7" t="s">
        <v>662</v>
      </c>
      <c r="D249" s="44">
        <v>12</v>
      </c>
    </row>
    <row r="250" spans="1:4" x14ac:dyDescent="0.25">
      <c r="A250" s="7" t="s">
        <v>904</v>
      </c>
      <c r="B250" s="7" t="s">
        <v>721</v>
      </c>
      <c r="C250" s="7" t="s">
        <v>209</v>
      </c>
      <c r="D250" s="44">
        <v>18.600000000000001</v>
      </c>
    </row>
    <row r="251" spans="1:4" x14ac:dyDescent="0.25">
      <c r="A251" s="7" t="s">
        <v>905</v>
      </c>
      <c r="B251" s="7" t="s">
        <v>721</v>
      </c>
      <c r="C251" s="7" t="s">
        <v>209</v>
      </c>
      <c r="D251" s="44">
        <v>6</v>
      </c>
    </row>
    <row r="252" spans="1:4" x14ac:dyDescent="0.25">
      <c r="A252" s="7" t="s">
        <v>906</v>
      </c>
      <c r="B252" s="7" t="s">
        <v>721</v>
      </c>
      <c r="C252" s="7" t="s">
        <v>209</v>
      </c>
      <c r="D252" s="44">
        <v>10.600000000000001</v>
      </c>
    </row>
    <row r="253" spans="1:4" x14ac:dyDescent="0.25">
      <c r="A253" s="7" t="s">
        <v>907</v>
      </c>
      <c r="B253" s="7" t="s">
        <v>721</v>
      </c>
      <c r="C253" s="7" t="s">
        <v>209</v>
      </c>
      <c r="D253" s="44">
        <v>3</v>
      </c>
    </row>
    <row r="254" spans="1:4" x14ac:dyDescent="0.25">
      <c r="A254" s="7" t="s">
        <v>908</v>
      </c>
      <c r="B254" s="7" t="s">
        <v>721</v>
      </c>
      <c r="C254" s="7" t="s">
        <v>209</v>
      </c>
      <c r="D254" s="44">
        <v>7.3000000000000007</v>
      </c>
    </row>
    <row r="255" spans="1:4" x14ac:dyDescent="0.25">
      <c r="A255" s="7" t="s">
        <v>909</v>
      </c>
      <c r="B255" s="7" t="s">
        <v>721</v>
      </c>
      <c r="C255" s="7" t="s">
        <v>209</v>
      </c>
      <c r="D255" s="44">
        <v>2.5</v>
      </c>
    </row>
    <row r="256" spans="1:4" x14ac:dyDescent="0.25">
      <c r="A256" s="7" t="s">
        <v>910</v>
      </c>
      <c r="B256" s="7" t="s">
        <v>721</v>
      </c>
      <c r="C256" s="7" t="s">
        <v>209</v>
      </c>
      <c r="D256" s="44">
        <v>8.6646199999999993</v>
      </c>
    </row>
    <row r="257" spans="1:4" x14ac:dyDescent="0.25">
      <c r="A257" s="7" t="s">
        <v>911</v>
      </c>
      <c r="B257" s="7" t="s">
        <v>721</v>
      </c>
      <c r="C257" s="7" t="s">
        <v>662</v>
      </c>
      <c r="D257" s="44">
        <v>6</v>
      </c>
    </row>
    <row r="258" spans="1:4" x14ac:dyDescent="0.25">
      <c r="A258" s="7" t="s">
        <v>912</v>
      </c>
      <c r="B258" s="7" t="s">
        <v>721</v>
      </c>
      <c r="C258" s="7" t="s">
        <v>209</v>
      </c>
      <c r="D258" s="44">
        <v>10</v>
      </c>
    </row>
    <row r="259" spans="1:4" x14ac:dyDescent="0.25">
      <c r="A259" s="7" t="s">
        <v>913</v>
      </c>
      <c r="B259" s="7" t="s">
        <v>721</v>
      </c>
      <c r="C259" s="7" t="s">
        <v>662</v>
      </c>
      <c r="D259" s="44">
        <v>18.399999999999999</v>
      </c>
    </row>
    <row r="260" spans="1:4" x14ac:dyDescent="0.25">
      <c r="A260" s="7" t="s">
        <v>914</v>
      </c>
      <c r="B260" s="7" t="s">
        <v>721</v>
      </c>
      <c r="C260" s="7" t="s">
        <v>209</v>
      </c>
      <c r="D260" s="44">
        <v>1</v>
      </c>
    </row>
    <row r="261" spans="1:4" x14ac:dyDescent="0.25">
      <c r="A261" s="7" t="s">
        <v>915</v>
      </c>
      <c r="B261" s="7" t="s">
        <v>721</v>
      </c>
      <c r="C261" s="7" t="s">
        <v>209</v>
      </c>
      <c r="D261" s="44">
        <v>17.5</v>
      </c>
    </row>
    <row r="262" spans="1:4" x14ac:dyDescent="0.25">
      <c r="A262" s="7" t="s">
        <v>916</v>
      </c>
      <c r="B262" s="7" t="s">
        <v>721</v>
      </c>
      <c r="C262" s="7" t="s">
        <v>209</v>
      </c>
      <c r="D262" s="44">
        <v>21.5</v>
      </c>
    </row>
    <row r="263" spans="1:4" x14ac:dyDescent="0.25">
      <c r="A263" s="7" t="s">
        <v>917</v>
      </c>
      <c r="B263" s="7" t="s">
        <v>721</v>
      </c>
      <c r="C263" s="7" t="s">
        <v>209</v>
      </c>
      <c r="D263" s="44">
        <v>2</v>
      </c>
    </row>
    <row r="264" spans="1:4" x14ac:dyDescent="0.25">
      <c r="A264" s="7" t="s">
        <v>918</v>
      </c>
      <c r="B264" s="7" t="s">
        <v>721</v>
      </c>
      <c r="C264" s="7" t="s">
        <v>662</v>
      </c>
      <c r="D264" s="44">
        <v>18.82</v>
      </c>
    </row>
    <row r="265" spans="1:4" x14ac:dyDescent="0.25">
      <c r="A265" s="7" t="s">
        <v>919</v>
      </c>
      <c r="B265" s="7" t="s">
        <v>721</v>
      </c>
      <c r="C265" s="7" t="s">
        <v>662</v>
      </c>
      <c r="D265" s="44">
        <v>13</v>
      </c>
    </row>
    <row r="266" spans="1:4" x14ac:dyDescent="0.25">
      <c r="A266" s="7" t="s">
        <v>920</v>
      </c>
      <c r="B266" s="7" t="s">
        <v>721</v>
      </c>
      <c r="C266" s="7" t="s">
        <v>662</v>
      </c>
      <c r="D266" s="44">
        <v>10</v>
      </c>
    </row>
    <row r="267" spans="1:4" x14ac:dyDescent="0.25">
      <c r="A267" s="7" t="s">
        <v>921</v>
      </c>
      <c r="B267" s="7" t="s">
        <v>721</v>
      </c>
      <c r="C267" s="7" t="s">
        <v>662</v>
      </c>
      <c r="D267" s="44">
        <v>11.5</v>
      </c>
    </row>
    <row r="268" spans="1:4" x14ac:dyDescent="0.25">
      <c r="A268" s="7" t="s">
        <v>922</v>
      </c>
      <c r="B268" s="7" t="s">
        <v>721</v>
      </c>
      <c r="C268" s="7" t="s">
        <v>662</v>
      </c>
      <c r="D268" s="44">
        <v>4.5</v>
      </c>
    </row>
    <row r="269" spans="1:4" x14ac:dyDescent="0.25">
      <c r="A269" s="7" t="s">
        <v>923</v>
      </c>
      <c r="B269" s="7" t="s">
        <v>721</v>
      </c>
      <c r="C269" s="7" t="s">
        <v>662</v>
      </c>
      <c r="D269" s="44">
        <v>20</v>
      </c>
    </row>
    <row r="270" spans="1:4" x14ac:dyDescent="0.25">
      <c r="A270" s="7" t="s">
        <v>924</v>
      </c>
      <c r="B270" s="7" t="s">
        <v>721</v>
      </c>
      <c r="C270" s="7" t="s">
        <v>209</v>
      </c>
      <c r="D270" s="44">
        <v>13</v>
      </c>
    </row>
    <row r="271" spans="1:4" x14ac:dyDescent="0.25">
      <c r="A271" s="7" t="s">
        <v>925</v>
      </c>
      <c r="B271" s="7" t="s">
        <v>721</v>
      </c>
      <c r="C271" s="7" t="s">
        <v>209</v>
      </c>
      <c r="D271" s="44">
        <v>6.2</v>
      </c>
    </row>
    <row r="272" spans="1:4" x14ac:dyDescent="0.25">
      <c r="A272" s="7" t="s">
        <v>926</v>
      </c>
      <c r="B272" s="7" t="s">
        <v>721</v>
      </c>
      <c r="C272" s="7" t="s">
        <v>662</v>
      </c>
      <c r="D272" s="44">
        <v>19</v>
      </c>
    </row>
    <row r="273" spans="1:4" x14ac:dyDescent="0.25">
      <c r="A273" s="7" t="s">
        <v>927</v>
      </c>
      <c r="B273" s="7" t="s">
        <v>721</v>
      </c>
      <c r="C273" s="7" t="s">
        <v>209</v>
      </c>
      <c r="D273" s="44">
        <v>8</v>
      </c>
    </row>
    <row r="274" spans="1:4" x14ac:dyDescent="0.25">
      <c r="A274" s="7" t="s">
        <v>928</v>
      </c>
      <c r="B274" s="7" t="s">
        <v>721</v>
      </c>
      <c r="C274" s="7" t="s">
        <v>209</v>
      </c>
      <c r="D274" s="44">
        <v>3</v>
      </c>
    </row>
    <row r="275" spans="1:4" x14ac:dyDescent="0.25">
      <c r="A275" s="7" t="s">
        <v>929</v>
      </c>
      <c r="B275" s="7" t="s">
        <v>721</v>
      </c>
      <c r="C275" s="7" t="s">
        <v>209</v>
      </c>
      <c r="D275" s="44">
        <v>24</v>
      </c>
    </row>
    <row r="276" spans="1:4" x14ac:dyDescent="0.25">
      <c r="A276" s="7" t="s">
        <v>930</v>
      </c>
      <c r="B276" s="7" t="s">
        <v>721</v>
      </c>
      <c r="C276" s="7" t="s">
        <v>662</v>
      </c>
      <c r="D276" s="44">
        <v>21.8</v>
      </c>
    </row>
    <row r="277" spans="1:4" x14ac:dyDescent="0.25">
      <c r="A277" s="7" t="s">
        <v>931</v>
      </c>
      <c r="B277" s="7" t="s">
        <v>721</v>
      </c>
      <c r="C277" s="7" t="s">
        <v>662</v>
      </c>
      <c r="D277" s="44">
        <v>20</v>
      </c>
    </row>
    <row r="278" spans="1:4" x14ac:dyDescent="0.25">
      <c r="A278" s="7" t="s">
        <v>932</v>
      </c>
      <c r="B278" s="7" t="s">
        <v>721</v>
      </c>
      <c r="C278" s="7" t="s">
        <v>662</v>
      </c>
      <c r="D278" s="44">
        <v>10.4</v>
      </c>
    </row>
    <row r="279" spans="1:4" x14ac:dyDescent="0.25">
      <c r="A279" s="7" t="s">
        <v>933</v>
      </c>
      <c r="B279" s="7" t="s">
        <v>721</v>
      </c>
      <c r="C279" s="7" t="s">
        <v>662</v>
      </c>
      <c r="D279" s="44">
        <v>77</v>
      </c>
    </row>
    <row r="280" spans="1:4" x14ac:dyDescent="0.25">
      <c r="A280" s="7" t="s">
        <v>934</v>
      </c>
      <c r="B280" s="7" t="s">
        <v>721</v>
      </c>
      <c r="C280" s="7" t="s">
        <v>662</v>
      </c>
      <c r="D280" s="44">
        <v>24</v>
      </c>
    </row>
    <row r="281" spans="1:4" x14ac:dyDescent="0.25">
      <c r="A281" s="7" t="s">
        <v>935</v>
      </c>
      <c r="B281" s="7" t="s">
        <v>721</v>
      </c>
      <c r="C281" s="7" t="s">
        <v>662</v>
      </c>
      <c r="D281" s="44">
        <v>17.100000000000001</v>
      </c>
    </row>
    <row r="282" spans="1:4" x14ac:dyDescent="0.25">
      <c r="A282" s="7" t="s">
        <v>936</v>
      </c>
      <c r="B282" s="7" t="s">
        <v>721</v>
      </c>
      <c r="C282" s="7" t="s">
        <v>662</v>
      </c>
      <c r="D282" s="44">
        <v>0.8</v>
      </c>
    </row>
    <row r="283" spans="1:4" x14ac:dyDescent="0.25">
      <c r="A283" s="7" t="s">
        <v>937</v>
      </c>
      <c r="B283" s="7" t="s">
        <v>721</v>
      </c>
      <c r="C283" s="7" t="s">
        <v>209</v>
      </c>
      <c r="D283" s="44">
        <v>35</v>
      </c>
    </row>
    <row r="284" spans="1:4" x14ac:dyDescent="0.25">
      <c r="A284" s="7" t="s">
        <v>938</v>
      </c>
      <c r="B284" s="7" t="s">
        <v>721</v>
      </c>
      <c r="C284" s="7" t="s">
        <v>209</v>
      </c>
      <c r="D284" s="44">
        <v>4.75</v>
      </c>
    </row>
    <row r="285" spans="1:4" x14ac:dyDescent="0.25">
      <c r="A285" s="7" t="s">
        <v>939</v>
      </c>
      <c r="B285" s="7" t="s">
        <v>721</v>
      </c>
      <c r="C285" s="7" t="s">
        <v>209</v>
      </c>
      <c r="D285" s="44">
        <v>28</v>
      </c>
    </row>
    <row r="286" spans="1:4" x14ac:dyDescent="0.25">
      <c r="A286" s="7" t="s">
        <v>940</v>
      </c>
      <c r="B286" s="7" t="s">
        <v>721</v>
      </c>
      <c r="C286" s="7" t="s">
        <v>662</v>
      </c>
      <c r="D286" s="44">
        <v>76</v>
      </c>
    </row>
    <row r="287" spans="1:4" x14ac:dyDescent="0.25">
      <c r="A287" s="7" t="s">
        <v>941</v>
      </c>
      <c r="B287" s="7" t="s">
        <v>721</v>
      </c>
      <c r="C287" s="7" t="s">
        <v>209</v>
      </c>
      <c r="D287" s="44">
        <v>12.8</v>
      </c>
    </row>
    <row r="288" spans="1:4" x14ac:dyDescent="0.25">
      <c r="A288" s="7" t="s">
        <v>942</v>
      </c>
      <c r="B288" s="7" t="s">
        <v>721</v>
      </c>
      <c r="C288" s="7" t="s">
        <v>209</v>
      </c>
      <c r="D288" s="44">
        <v>9</v>
      </c>
    </row>
    <row r="289" spans="1:4" x14ac:dyDescent="0.25">
      <c r="A289" s="7" t="s">
        <v>943</v>
      </c>
      <c r="B289" s="7" t="s">
        <v>721</v>
      </c>
      <c r="C289" s="7" t="s">
        <v>209</v>
      </c>
      <c r="D289" s="44">
        <v>7</v>
      </c>
    </row>
    <row r="290" spans="1:4" x14ac:dyDescent="0.25">
      <c r="A290" s="7" t="s">
        <v>944</v>
      </c>
      <c r="B290" s="7" t="s">
        <v>721</v>
      </c>
      <c r="C290" s="7" t="s">
        <v>662</v>
      </c>
      <c r="D290" s="44">
        <v>20.3</v>
      </c>
    </row>
    <row r="291" spans="1:4" x14ac:dyDescent="0.25">
      <c r="A291" s="7" t="s">
        <v>945</v>
      </c>
      <c r="B291" s="7" t="s">
        <v>721</v>
      </c>
      <c r="C291" s="7" t="s">
        <v>662</v>
      </c>
      <c r="D291" s="44">
        <v>39.299999999999997</v>
      </c>
    </row>
    <row r="292" spans="1:4" x14ac:dyDescent="0.25">
      <c r="A292" s="7" t="s">
        <v>946</v>
      </c>
      <c r="B292" s="7" t="s">
        <v>721</v>
      </c>
      <c r="C292" s="7" t="s">
        <v>662</v>
      </c>
      <c r="D292" s="44">
        <v>3</v>
      </c>
    </row>
    <row r="293" spans="1:4" x14ac:dyDescent="0.25">
      <c r="A293" s="7" t="s">
        <v>947</v>
      </c>
      <c r="B293" s="7" t="s">
        <v>721</v>
      </c>
      <c r="C293" s="7" t="s">
        <v>662</v>
      </c>
      <c r="D293" s="44">
        <v>8.25</v>
      </c>
    </row>
    <row r="294" spans="1:4" x14ac:dyDescent="0.25">
      <c r="A294" s="7" t="s">
        <v>948</v>
      </c>
      <c r="B294" s="7" t="s">
        <v>721</v>
      </c>
      <c r="C294" s="7" t="s">
        <v>662</v>
      </c>
      <c r="D294" s="44">
        <v>4.8</v>
      </c>
    </row>
    <row r="295" spans="1:4" x14ac:dyDescent="0.25">
      <c r="A295" s="7" t="s">
        <v>949</v>
      </c>
      <c r="B295" s="7" t="s">
        <v>721</v>
      </c>
      <c r="C295" s="7" t="s">
        <v>662</v>
      </c>
      <c r="D295" s="44">
        <v>19.3</v>
      </c>
    </row>
    <row r="296" spans="1:4" x14ac:dyDescent="0.25">
      <c r="A296" s="7" t="s">
        <v>950</v>
      </c>
      <c r="B296" s="7" t="s">
        <v>721</v>
      </c>
      <c r="C296" s="7" t="s">
        <v>662</v>
      </c>
      <c r="D296" s="44">
        <v>35.5</v>
      </c>
    </row>
    <row r="297" spans="1:4" x14ac:dyDescent="0.25">
      <c r="A297" s="7" t="s">
        <v>951</v>
      </c>
      <c r="B297" s="7" t="s">
        <v>721</v>
      </c>
      <c r="C297" s="7" t="s">
        <v>662</v>
      </c>
      <c r="D297" s="44">
        <v>12.1</v>
      </c>
    </row>
    <row r="298" spans="1:4" x14ac:dyDescent="0.25">
      <c r="A298" s="7" t="s">
        <v>952</v>
      </c>
      <c r="B298" s="7" t="s">
        <v>721</v>
      </c>
      <c r="C298" s="7" t="s">
        <v>662</v>
      </c>
      <c r="D298" s="44">
        <v>6</v>
      </c>
    </row>
    <row r="299" spans="1:4" x14ac:dyDescent="0.25">
      <c r="A299" s="7" t="s">
        <v>953</v>
      </c>
      <c r="B299" s="7" t="s">
        <v>721</v>
      </c>
      <c r="C299" s="7" t="s">
        <v>662</v>
      </c>
      <c r="D299" s="44">
        <v>9</v>
      </c>
    </row>
    <row r="300" spans="1:4" x14ac:dyDescent="0.25">
      <c r="A300" s="7" t="s">
        <v>954</v>
      </c>
      <c r="B300" s="7" t="s">
        <v>721</v>
      </c>
      <c r="C300" s="7" t="s">
        <v>662</v>
      </c>
      <c r="D300" s="44">
        <v>10</v>
      </c>
    </row>
    <row r="301" spans="1:4" x14ac:dyDescent="0.25">
      <c r="A301" s="7" t="s">
        <v>955</v>
      </c>
      <c r="B301" s="7" t="s">
        <v>721</v>
      </c>
      <c r="C301" s="7" t="s">
        <v>662</v>
      </c>
      <c r="D301" s="44">
        <v>7</v>
      </c>
    </row>
    <row r="302" spans="1:4" x14ac:dyDescent="0.25">
      <c r="A302" s="7" t="s">
        <v>956</v>
      </c>
      <c r="B302" s="7" t="s">
        <v>721</v>
      </c>
      <c r="C302" s="7" t="s">
        <v>209</v>
      </c>
      <c r="D302" s="44">
        <v>25.96</v>
      </c>
    </row>
    <row r="303" spans="1:4" x14ac:dyDescent="0.25">
      <c r="A303" s="7" t="s">
        <v>957</v>
      </c>
      <c r="B303" s="7" t="s">
        <v>721</v>
      </c>
      <c r="C303" s="7" t="s">
        <v>662</v>
      </c>
      <c r="D303" s="44">
        <v>19</v>
      </c>
    </row>
    <row r="304" spans="1:4" x14ac:dyDescent="0.25">
      <c r="A304" s="7" t="s">
        <v>958</v>
      </c>
      <c r="B304" s="7" t="s">
        <v>721</v>
      </c>
      <c r="C304" s="7" t="s">
        <v>662</v>
      </c>
      <c r="D304" s="44">
        <v>20.2</v>
      </c>
    </row>
    <row r="305" spans="1:4" x14ac:dyDescent="0.25">
      <c r="A305" s="7" t="s">
        <v>959</v>
      </c>
      <c r="B305" s="7" t="s">
        <v>721</v>
      </c>
      <c r="C305" s="7" t="s">
        <v>209</v>
      </c>
      <c r="D305" s="44">
        <v>9</v>
      </c>
    </row>
    <row r="306" spans="1:4" x14ac:dyDescent="0.25">
      <c r="A306" s="7" t="s">
        <v>960</v>
      </c>
      <c r="B306" s="7" t="s">
        <v>721</v>
      </c>
      <c r="C306" s="7" t="s">
        <v>209</v>
      </c>
      <c r="D306" s="44">
        <v>20.5</v>
      </c>
    </row>
    <row r="307" spans="1:4" x14ac:dyDescent="0.25">
      <c r="A307" s="7" t="s">
        <v>961</v>
      </c>
      <c r="B307" s="7" t="s">
        <v>721</v>
      </c>
      <c r="C307" s="7" t="s">
        <v>662</v>
      </c>
      <c r="D307" s="44">
        <v>20.5</v>
      </c>
    </row>
    <row r="308" spans="1:4" x14ac:dyDescent="0.25">
      <c r="A308" s="7" t="s">
        <v>962</v>
      </c>
      <c r="B308" s="7" t="s">
        <v>721</v>
      </c>
      <c r="C308" s="7" t="s">
        <v>662</v>
      </c>
      <c r="D308" s="44">
        <v>7.5</v>
      </c>
    </row>
    <row r="309" spans="1:4" x14ac:dyDescent="0.25">
      <c r="A309" s="7" t="s">
        <v>963</v>
      </c>
      <c r="B309" s="7" t="s">
        <v>721</v>
      </c>
      <c r="C309" s="7" t="s">
        <v>209</v>
      </c>
      <c r="D309" s="44">
        <v>6</v>
      </c>
    </row>
    <row r="310" spans="1:4" x14ac:dyDescent="0.25">
      <c r="A310" s="7" t="s">
        <v>964</v>
      </c>
      <c r="B310" s="7" t="s">
        <v>721</v>
      </c>
      <c r="C310" s="7" t="s">
        <v>662</v>
      </c>
      <c r="D310" s="44">
        <v>7.6</v>
      </c>
    </row>
    <row r="311" spans="1:4" x14ac:dyDescent="0.25">
      <c r="A311" s="7" t="s">
        <v>965</v>
      </c>
      <c r="B311" s="7" t="s">
        <v>721</v>
      </c>
      <c r="C311" s="7" t="s">
        <v>209</v>
      </c>
      <c r="D311" s="44">
        <v>4</v>
      </c>
    </row>
    <row r="312" spans="1:4" x14ac:dyDescent="0.25">
      <c r="A312" s="7" t="s">
        <v>966</v>
      </c>
      <c r="B312" s="7" t="s">
        <v>721</v>
      </c>
      <c r="C312" s="7" t="s">
        <v>209</v>
      </c>
      <c r="D312" s="44">
        <v>5</v>
      </c>
    </row>
    <row r="313" spans="1:4" x14ac:dyDescent="0.25">
      <c r="A313" s="7" t="s">
        <v>967</v>
      </c>
      <c r="B313" s="7" t="s">
        <v>721</v>
      </c>
      <c r="C313" s="7" t="s">
        <v>662</v>
      </c>
      <c r="D313" s="44">
        <v>12.5</v>
      </c>
    </row>
    <row r="314" spans="1:4" x14ac:dyDescent="0.25">
      <c r="A314" s="7" t="s">
        <v>968</v>
      </c>
      <c r="B314" s="7" t="s">
        <v>721</v>
      </c>
      <c r="C314" s="7" t="s">
        <v>662</v>
      </c>
      <c r="D314" s="44">
        <v>5.5</v>
      </c>
    </row>
    <row r="315" spans="1:4" x14ac:dyDescent="0.25">
      <c r="A315" s="7" t="s">
        <v>969</v>
      </c>
      <c r="B315" s="7" t="s">
        <v>721</v>
      </c>
      <c r="C315" s="7" t="s">
        <v>662</v>
      </c>
      <c r="D315" s="44">
        <v>3.9</v>
      </c>
    </row>
    <row r="316" spans="1:4" x14ac:dyDescent="0.25">
      <c r="A316" s="7" t="s">
        <v>970</v>
      </c>
      <c r="B316" s="7" t="s">
        <v>721</v>
      </c>
      <c r="C316" s="7" t="s">
        <v>662</v>
      </c>
      <c r="D316" s="44">
        <v>5.3</v>
      </c>
    </row>
    <row r="317" spans="1:4" x14ac:dyDescent="0.25">
      <c r="A317" s="7" t="s">
        <v>971</v>
      </c>
      <c r="B317" s="7" t="s">
        <v>721</v>
      </c>
      <c r="C317" s="7" t="s">
        <v>662</v>
      </c>
      <c r="D317" s="44">
        <v>7</v>
      </c>
    </row>
    <row r="318" spans="1:4" x14ac:dyDescent="0.25">
      <c r="A318" s="7" t="s">
        <v>972</v>
      </c>
      <c r="B318" s="7" t="s">
        <v>721</v>
      </c>
      <c r="C318" s="7" t="s">
        <v>662</v>
      </c>
      <c r="D318" s="44">
        <v>11.75</v>
      </c>
    </row>
    <row r="319" spans="1:4" x14ac:dyDescent="0.25">
      <c r="A319" s="7" t="s">
        <v>973</v>
      </c>
      <c r="B319" s="7" t="s">
        <v>721</v>
      </c>
      <c r="C319" s="7" t="s">
        <v>662</v>
      </c>
      <c r="D319" s="44">
        <v>40</v>
      </c>
    </row>
    <row r="320" spans="1:4" x14ac:dyDescent="0.25">
      <c r="A320" s="7" t="s">
        <v>974</v>
      </c>
      <c r="B320" s="7" t="s">
        <v>721</v>
      </c>
      <c r="C320" s="7" t="s">
        <v>662</v>
      </c>
      <c r="D320" s="44">
        <v>237</v>
      </c>
    </row>
    <row r="321" spans="1:4" x14ac:dyDescent="0.25">
      <c r="A321" s="7" t="s">
        <v>975</v>
      </c>
      <c r="B321" s="7" t="s">
        <v>721</v>
      </c>
      <c r="C321" s="7" t="s">
        <v>662</v>
      </c>
      <c r="D321" s="44">
        <v>13.9</v>
      </c>
    </row>
    <row r="322" spans="1:4" x14ac:dyDescent="0.25">
      <c r="A322" s="7" t="s">
        <v>976</v>
      </c>
      <c r="B322" s="7" t="s">
        <v>721</v>
      </c>
      <c r="C322" s="7" t="s">
        <v>662</v>
      </c>
      <c r="D322" s="44">
        <v>6</v>
      </c>
    </row>
    <row r="323" spans="1:4" x14ac:dyDescent="0.25">
      <c r="A323" s="7" t="s">
        <v>977</v>
      </c>
      <c r="B323" s="7" t="s">
        <v>721</v>
      </c>
      <c r="C323" s="7" t="s">
        <v>662</v>
      </c>
      <c r="D323" s="44">
        <v>28.71</v>
      </c>
    </row>
    <row r="324" spans="1:4" x14ac:dyDescent="0.25">
      <c r="A324" s="7" t="s">
        <v>978</v>
      </c>
      <c r="B324" s="7" t="s">
        <v>721</v>
      </c>
      <c r="C324" s="7" t="s">
        <v>662</v>
      </c>
      <c r="D324" s="44">
        <v>9.3000000000000007</v>
      </c>
    </row>
    <row r="325" spans="1:4" x14ac:dyDescent="0.25">
      <c r="A325" s="7" t="s">
        <v>979</v>
      </c>
      <c r="B325" s="7" t="s">
        <v>721</v>
      </c>
      <c r="C325" s="7" t="s">
        <v>662</v>
      </c>
      <c r="D325" s="44">
        <v>7.2</v>
      </c>
    </row>
    <row r="326" spans="1:4" x14ac:dyDescent="0.25">
      <c r="A326" s="7" t="s">
        <v>980</v>
      </c>
      <c r="B326" s="7" t="s">
        <v>721</v>
      </c>
      <c r="C326" s="7" t="s">
        <v>662</v>
      </c>
      <c r="D326" s="44">
        <v>6.9</v>
      </c>
    </row>
    <row r="327" spans="1:4" x14ac:dyDescent="0.25">
      <c r="A327" s="7" t="s">
        <v>981</v>
      </c>
      <c r="B327" s="7" t="s">
        <v>721</v>
      </c>
      <c r="C327" s="7" t="s">
        <v>662</v>
      </c>
      <c r="D327" s="44">
        <v>7.4</v>
      </c>
    </row>
    <row r="328" spans="1:4" x14ac:dyDescent="0.25">
      <c r="A328" s="7" t="s">
        <v>982</v>
      </c>
      <c r="B328" s="7" t="s">
        <v>721</v>
      </c>
      <c r="C328" s="7" t="s">
        <v>662</v>
      </c>
      <c r="D328" s="44">
        <v>6.5</v>
      </c>
    </row>
    <row r="329" spans="1:4" x14ac:dyDescent="0.25">
      <c r="A329" s="7" t="s">
        <v>983</v>
      </c>
      <c r="B329" s="7" t="s">
        <v>721</v>
      </c>
      <c r="C329" s="7" t="s">
        <v>662</v>
      </c>
      <c r="D329" s="44">
        <v>5</v>
      </c>
    </row>
    <row r="330" spans="1:4" x14ac:dyDescent="0.25">
      <c r="A330" s="7" t="s">
        <v>984</v>
      </c>
      <c r="B330" s="7" t="s">
        <v>721</v>
      </c>
      <c r="C330" s="7" t="s">
        <v>662</v>
      </c>
      <c r="D330" s="44">
        <v>21.9</v>
      </c>
    </row>
    <row r="331" spans="1:4" x14ac:dyDescent="0.25">
      <c r="A331" s="7" t="s">
        <v>985</v>
      </c>
      <c r="B331" s="7" t="s">
        <v>721</v>
      </c>
      <c r="C331" s="7" t="s">
        <v>662</v>
      </c>
      <c r="D331" s="44">
        <v>11</v>
      </c>
    </row>
    <row r="332" spans="1:4" x14ac:dyDescent="0.25">
      <c r="A332" s="7" t="s">
        <v>986</v>
      </c>
      <c r="B332" s="7" t="s">
        <v>721</v>
      </c>
      <c r="C332" s="7" t="s">
        <v>662</v>
      </c>
      <c r="D332" s="44">
        <v>19.68</v>
      </c>
    </row>
    <row r="333" spans="1:4" x14ac:dyDescent="0.25">
      <c r="A333" s="7" t="s">
        <v>987</v>
      </c>
      <c r="B333" s="7" t="s">
        <v>721</v>
      </c>
      <c r="C333" s="7" t="s">
        <v>662</v>
      </c>
      <c r="D333" s="44">
        <v>16.3</v>
      </c>
    </row>
    <row r="334" spans="1:4" x14ac:dyDescent="0.25">
      <c r="A334" s="7" t="s">
        <v>988</v>
      </c>
      <c r="B334" s="7" t="s">
        <v>721</v>
      </c>
      <c r="C334" s="7" t="s">
        <v>662</v>
      </c>
      <c r="D334" s="44">
        <v>14.350000000000001</v>
      </c>
    </row>
    <row r="335" spans="1:4" x14ac:dyDescent="0.25">
      <c r="A335" s="7" t="s">
        <v>989</v>
      </c>
      <c r="B335" s="7" t="s">
        <v>721</v>
      </c>
      <c r="C335" s="7" t="s">
        <v>662</v>
      </c>
      <c r="D335" s="44">
        <v>12.9</v>
      </c>
    </row>
    <row r="336" spans="1:4" x14ac:dyDescent="0.25">
      <c r="A336" s="7" t="s">
        <v>990</v>
      </c>
      <c r="B336" s="7" t="s">
        <v>721</v>
      </c>
      <c r="C336" s="7" t="s">
        <v>662</v>
      </c>
      <c r="D336" s="44">
        <v>20</v>
      </c>
    </row>
    <row r="337" spans="1:4" x14ac:dyDescent="0.25">
      <c r="A337" s="7" t="s">
        <v>991</v>
      </c>
      <c r="B337" s="7" t="s">
        <v>721</v>
      </c>
      <c r="C337" s="7" t="s">
        <v>662</v>
      </c>
      <c r="D337" s="44">
        <v>16.149999999999999</v>
      </c>
    </row>
    <row r="338" spans="1:4" x14ac:dyDescent="0.25">
      <c r="A338" s="7" t="s">
        <v>992</v>
      </c>
      <c r="B338" s="7" t="s">
        <v>721</v>
      </c>
      <c r="C338" s="7" t="s">
        <v>209</v>
      </c>
      <c r="D338" s="44">
        <v>21.009999999999998</v>
      </c>
    </row>
    <row r="339" spans="1:4" x14ac:dyDescent="0.25">
      <c r="A339" s="7" t="s">
        <v>993</v>
      </c>
      <c r="B339" s="7" t="s">
        <v>721</v>
      </c>
      <c r="C339" s="7" t="s">
        <v>662</v>
      </c>
      <c r="D339" s="44">
        <v>10.01</v>
      </c>
    </row>
    <row r="340" spans="1:4" x14ac:dyDescent="0.25">
      <c r="A340" s="7" t="s">
        <v>994</v>
      </c>
      <c r="B340" s="7" t="s">
        <v>721</v>
      </c>
      <c r="C340" s="7" t="s">
        <v>662</v>
      </c>
      <c r="D340" s="44">
        <v>5.5</v>
      </c>
    </row>
    <row r="341" spans="1:4" x14ac:dyDescent="0.25">
      <c r="A341" s="7" t="s">
        <v>995</v>
      </c>
      <c r="B341" s="7" t="s">
        <v>721</v>
      </c>
      <c r="C341" s="7" t="s">
        <v>209</v>
      </c>
      <c r="D341" s="44">
        <v>27.5</v>
      </c>
    </row>
    <row r="342" spans="1:4" x14ac:dyDescent="0.25">
      <c r="A342" s="7" t="s">
        <v>996</v>
      </c>
      <c r="B342" s="7" t="s">
        <v>721</v>
      </c>
      <c r="C342" s="7" t="s">
        <v>209</v>
      </c>
      <c r="D342" s="44">
        <v>17</v>
      </c>
    </row>
    <row r="343" spans="1:4" x14ac:dyDescent="0.25">
      <c r="A343" s="7" t="s">
        <v>997</v>
      </c>
      <c r="B343" s="7" t="s">
        <v>721</v>
      </c>
      <c r="C343" s="7" t="s">
        <v>209</v>
      </c>
      <c r="D343" s="44">
        <v>10</v>
      </c>
    </row>
    <row r="344" spans="1:4" x14ac:dyDescent="0.25">
      <c r="A344" s="7" t="s">
        <v>998</v>
      </c>
      <c r="B344" s="7" t="s">
        <v>721</v>
      </c>
      <c r="C344" s="7" t="s">
        <v>209</v>
      </c>
      <c r="D344" s="44">
        <v>16</v>
      </c>
    </row>
    <row r="345" spans="1:4" x14ac:dyDescent="0.25">
      <c r="A345" s="7" t="s">
        <v>999</v>
      </c>
      <c r="B345" s="7" t="s">
        <v>721</v>
      </c>
      <c r="C345" s="7" t="s">
        <v>662</v>
      </c>
      <c r="D345" s="44">
        <v>10</v>
      </c>
    </row>
    <row r="346" spans="1:4" x14ac:dyDescent="0.25">
      <c r="A346" s="7" t="s">
        <v>1000</v>
      </c>
      <c r="B346" s="7" t="s">
        <v>721</v>
      </c>
      <c r="C346" s="7" t="s">
        <v>662</v>
      </c>
      <c r="D346" s="44">
        <v>24</v>
      </c>
    </row>
    <row r="347" spans="1:4" x14ac:dyDescent="0.25">
      <c r="A347" s="7" t="s">
        <v>1001</v>
      </c>
      <c r="B347" s="7" t="s">
        <v>721</v>
      </c>
      <c r="C347" s="7" t="s">
        <v>209</v>
      </c>
      <c r="D347" s="44">
        <v>19</v>
      </c>
    </row>
    <row r="348" spans="1:4" x14ac:dyDescent="0.25">
      <c r="A348" s="7" t="s">
        <v>1002</v>
      </c>
      <c r="B348" s="7" t="s">
        <v>721</v>
      </c>
      <c r="C348" s="7" t="s">
        <v>209</v>
      </c>
      <c r="D348" s="44">
        <v>13.16</v>
      </c>
    </row>
    <row r="349" spans="1:4" x14ac:dyDescent="0.25">
      <c r="A349" s="7" t="s">
        <v>1003</v>
      </c>
      <c r="B349" s="7" t="s">
        <v>721</v>
      </c>
      <c r="C349" s="7" t="s">
        <v>662</v>
      </c>
      <c r="D349" s="44">
        <v>195</v>
      </c>
    </row>
    <row r="350" spans="1:4" x14ac:dyDescent="0.25">
      <c r="A350" s="7" t="s">
        <v>1004</v>
      </c>
      <c r="B350" s="7" t="s">
        <v>721</v>
      </c>
      <c r="C350" s="7" t="s">
        <v>130</v>
      </c>
      <c r="D350" s="44">
        <v>5</v>
      </c>
    </row>
    <row r="351" spans="1:4" x14ac:dyDescent="0.25">
      <c r="A351" s="7" t="s">
        <v>1005</v>
      </c>
      <c r="B351" s="7" t="s">
        <v>721</v>
      </c>
      <c r="C351" s="7" t="s">
        <v>209</v>
      </c>
      <c r="D351" s="44">
        <v>20</v>
      </c>
    </row>
    <row r="352" spans="1:4" x14ac:dyDescent="0.25">
      <c r="A352" s="7" t="s">
        <v>1006</v>
      </c>
      <c r="B352" s="7" t="s">
        <v>721</v>
      </c>
      <c r="C352" s="7" t="s">
        <v>209</v>
      </c>
      <c r="D352" s="44">
        <v>18</v>
      </c>
    </row>
    <row r="353" spans="1:4" x14ac:dyDescent="0.25">
      <c r="A353" s="7" t="s">
        <v>1007</v>
      </c>
      <c r="B353" s="7" t="s">
        <v>721</v>
      </c>
      <c r="C353" s="7" t="s">
        <v>209</v>
      </c>
      <c r="D353" s="44">
        <v>8</v>
      </c>
    </row>
    <row r="354" spans="1:4" x14ac:dyDescent="0.25">
      <c r="A354" s="7" t="s">
        <v>1008</v>
      </c>
      <c r="B354" s="7" t="s">
        <v>721</v>
      </c>
      <c r="C354" s="7" t="s">
        <v>209</v>
      </c>
      <c r="D354" s="44">
        <v>0.5</v>
      </c>
    </row>
    <row r="355" spans="1:4" x14ac:dyDescent="0.25">
      <c r="A355" s="7" t="s">
        <v>1009</v>
      </c>
      <c r="B355" s="7" t="s">
        <v>721</v>
      </c>
      <c r="C355" s="7" t="s">
        <v>209</v>
      </c>
      <c r="D355" s="44">
        <v>34.5</v>
      </c>
    </row>
    <row r="356" spans="1:4" x14ac:dyDescent="0.25">
      <c r="A356" s="7" t="s">
        <v>1010</v>
      </c>
      <c r="B356" s="7" t="s">
        <v>721</v>
      </c>
      <c r="C356" s="7" t="s">
        <v>209</v>
      </c>
      <c r="D356" s="44">
        <v>0.5</v>
      </c>
    </row>
    <row r="357" spans="1:4" x14ac:dyDescent="0.25">
      <c r="A357" s="7" t="s">
        <v>1011</v>
      </c>
      <c r="B357" s="7" t="s">
        <v>1012</v>
      </c>
      <c r="C357" s="7" t="s">
        <v>209</v>
      </c>
      <c r="D357" s="44">
        <v>3899</v>
      </c>
    </row>
    <row r="358" spans="1:4" x14ac:dyDescent="0.25">
      <c r="A358" s="7" t="s">
        <v>1013</v>
      </c>
      <c r="B358" s="7" t="s">
        <v>1012</v>
      </c>
      <c r="C358" s="7" t="s">
        <v>209</v>
      </c>
      <c r="D358" s="44">
        <v>8490</v>
      </c>
    </row>
    <row r="359" spans="1:4" x14ac:dyDescent="0.25">
      <c r="A359" s="7" t="s">
        <v>1014</v>
      </c>
      <c r="B359" s="7" t="s">
        <v>1012</v>
      </c>
      <c r="C359" s="7" t="s">
        <v>209</v>
      </c>
      <c r="D359" s="44">
        <v>8740</v>
      </c>
    </row>
    <row r="360" spans="1:4" x14ac:dyDescent="0.25">
      <c r="A360" s="7" t="s">
        <v>1015</v>
      </c>
      <c r="B360" s="7" t="s">
        <v>681</v>
      </c>
      <c r="C360" s="7" t="s">
        <v>209</v>
      </c>
      <c r="D360" s="44">
        <v>16</v>
      </c>
    </row>
    <row r="361" spans="1:4" x14ac:dyDescent="0.25">
      <c r="A361" s="7" t="s">
        <v>1016</v>
      </c>
      <c r="B361" s="7" t="s">
        <v>681</v>
      </c>
      <c r="C361" s="7" t="s">
        <v>209</v>
      </c>
      <c r="D361" s="44">
        <v>13</v>
      </c>
    </row>
    <row r="362" spans="1:4" x14ac:dyDescent="0.25">
      <c r="A362" s="7" t="s">
        <v>1017</v>
      </c>
      <c r="B362" s="7" t="s">
        <v>1018</v>
      </c>
      <c r="C362" s="7" t="s">
        <v>209</v>
      </c>
      <c r="D362" s="44">
        <v>22.560000000000002</v>
      </c>
    </row>
    <row r="363" spans="1:4" x14ac:dyDescent="0.25">
      <c r="A363" s="7" t="s">
        <v>1019</v>
      </c>
      <c r="B363" s="7" t="s">
        <v>681</v>
      </c>
      <c r="C363" s="7" t="s">
        <v>250</v>
      </c>
      <c r="D363" s="44">
        <v>16</v>
      </c>
    </row>
    <row r="364" spans="1:4" x14ac:dyDescent="0.25">
      <c r="A364" s="7" t="s">
        <v>1020</v>
      </c>
      <c r="B364" s="7" t="s">
        <v>681</v>
      </c>
      <c r="C364" s="7" t="s">
        <v>685</v>
      </c>
      <c r="D364" s="44">
        <v>20.9</v>
      </c>
    </row>
    <row r="365" spans="1:4" x14ac:dyDescent="0.25">
      <c r="A365" s="7" t="s">
        <v>1021</v>
      </c>
      <c r="B365" s="7" t="s">
        <v>1018</v>
      </c>
      <c r="C365" s="7" t="s">
        <v>250</v>
      </c>
      <c r="D365" s="44">
        <v>59</v>
      </c>
    </row>
    <row r="366" spans="1:4" x14ac:dyDescent="0.25">
      <c r="A366" s="7" t="s">
        <v>1022</v>
      </c>
      <c r="B366" s="7" t="s">
        <v>1018</v>
      </c>
      <c r="C366" s="7" t="s">
        <v>209</v>
      </c>
      <c r="D366" s="44">
        <v>19.649999999999999</v>
      </c>
    </row>
    <row r="367" spans="1:4" x14ac:dyDescent="0.25">
      <c r="A367" s="7" t="s">
        <v>1023</v>
      </c>
      <c r="B367" s="7" t="s">
        <v>1018</v>
      </c>
      <c r="C367" s="7" t="s">
        <v>685</v>
      </c>
      <c r="D367" s="44">
        <v>13.8</v>
      </c>
    </row>
    <row r="368" spans="1:4" x14ac:dyDescent="0.25">
      <c r="A368" s="7" t="s">
        <v>1024</v>
      </c>
      <c r="B368" s="7" t="s">
        <v>681</v>
      </c>
      <c r="C368" s="7" t="s">
        <v>209</v>
      </c>
      <c r="D368" s="44">
        <v>14.600000000000001</v>
      </c>
    </row>
    <row r="369" spans="1:4" x14ac:dyDescent="0.25">
      <c r="A369" s="7" t="s">
        <v>1025</v>
      </c>
      <c r="B369" s="7" t="s">
        <v>1018</v>
      </c>
      <c r="C369" s="7" t="s">
        <v>209</v>
      </c>
      <c r="D369" s="44">
        <v>23.2</v>
      </c>
    </row>
    <row r="370" spans="1:4" x14ac:dyDescent="0.25">
      <c r="A370" s="7" t="s">
        <v>1026</v>
      </c>
      <c r="B370" s="7" t="s">
        <v>681</v>
      </c>
      <c r="C370" s="7" t="s">
        <v>209</v>
      </c>
      <c r="D370" s="44">
        <v>20.059999999999999</v>
      </c>
    </row>
    <row r="371" spans="1:4" x14ac:dyDescent="0.25">
      <c r="A371" s="7" t="s">
        <v>1027</v>
      </c>
      <c r="B371" s="7" t="s">
        <v>681</v>
      </c>
      <c r="C371" s="7" t="s">
        <v>209</v>
      </c>
      <c r="D371" s="44">
        <v>19</v>
      </c>
    </row>
    <row r="372" spans="1:4" x14ac:dyDescent="0.25">
      <c r="A372" s="7" t="s">
        <v>1028</v>
      </c>
      <c r="B372" s="7" t="s">
        <v>1018</v>
      </c>
      <c r="C372" s="7" t="s">
        <v>209</v>
      </c>
      <c r="D372" s="44">
        <v>5.4399999999999995</v>
      </c>
    </row>
    <row r="373" spans="1:4" x14ac:dyDescent="0.25">
      <c r="A373" s="7" t="s">
        <v>1029</v>
      </c>
      <c r="B373" s="7" t="s">
        <v>1018</v>
      </c>
      <c r="C373" s="7" t="s">
        <v>209</v>
      </c>
      <c r="D373" s="44">
        <v>18.959999999999997</v>
      </c>
    </row>
    <row r="374" spans="1:4" x14ac:dyDescent="0.25">
      <c r="A374" s="7" t="s">
        <v>1030</v>
      </c>
      <c r="B374" s="7" t="s">
        <v>1018</v>
      </c>
      <c r="C374" s="7" t="s">
        <v>209</v>
      </c>
      <c r="D374" s="44">
        <v>1.3</v>
      </c>
    </row>
    <row r="375" spans="1:4" x14ac:dyDescent="0.25">
      <c r="A375" s="7" t="s">
        <v>1031</v>
      </c>
      <c r="B375" s="7" t="s">
        <v>681</v>
      </c>
      <c r="C375" s="7" t="s">
        <v>662</v>
      </c>
      <c r="D375" s="44">
        <v>21.24</v>
      </c>
    </row>
    <row r="376" spans="1:4" x14ac:dyDescent="0.25">
      <c r="A376" s="7" t="s">
        <v>1032</v>
      </c>
      <c r="B376" s="7" t="s">
        <v>681</v>
      </c>
      <c r="C376" s="7" t="s">
        <v>209</v>
      </c>
      <c r="D376" s="44">
        <v>125</v>
      </c>
    </row>
    <row r="377" spans="1:4" x14ac:dyDescent="0.25">
      <c r="A377" s="7" t="s">
        <v>1033</v>
      </c>
      <c r="B377" s="7" t="s">
        <v>1018</v>
      </c>
      <c r="C377" s="7" t="s">
        <v>209</v>
      </c>
      <c r="D377" s="44">
        <v>1.45</v>
      </c>
    </row>
    <row r="378" spans="1:4" x14ac:dyDescent="0.25">
      <c r="A378" s="7" t="s">
        <v>1034</v>
      </c>
      <c r="B378" s="7" t="s">
        <v>1018</v>
      </c>
      <c r="C378" s="7" t="s">
        <v>209</v>
      </c>
      <c r="D378" s="44">
        <v>144</v>
      </c>
    </row>
    <row r="379" spans="1:4" x14ac:dyDescent="0.25">
      <c r="A379" s="7" t="s">
        <v>1035</v>
      </c>
      <c r="B379" s="7" t="s">
        <v>1018</v>
      </c>
      <c r="C379" s="7" t="s">
        <v>209</v>
      </c>
      <c r="D379" s="44">
        <v>13.89</v>
      </c>
    </row>
    <row r="380" spans="1:4" x14ac:dyDescent="0.25">
      <c r="A380" s="7" t="s">
        <v>1036</v>
      </c>
      <c r="B380" s="7" t="s">
        <v>681</v>
      </c>
      <c r="C380" s="7" t="s">
        <v>209</v>
      </c>
      <c r="D380" s="44">
        <v>4.7</v>
      </c>
    </row>
    <row r="381" spans="1:4" x14ac:dyDescent="0.25">
      <c r="A381" s="7" t="s">
        <v>1037</v>
      </c>
      <c r="B381" s="7" t="s">
        <v>1018</v>
      </c>
      <c r="C381" s="7" t="s">
        <v>209</v>
      </c>
      <c r="D381" s="44">
        <v>7.2</v>
      </c>
    </row>
    <row r="382" spans="1:4" x14ac:dyDescent="0.25">
      <c r="A382" s="7" t="s">
        <v>1038</v>
      </c>
      <c r="B382" s="7" t="s">
        <v>1018</v>
      </c>
      <c r="C382" s="7" t="s">
        <v>209</v>
      </c>
      <c r="D382" s="44">
        <v>8.5</v>
      </c>
    </row>
    <row r="383" spans="1:4" x14ac:dyDescent="0.25">
      <c r="A383" s="7" t="s">
        <v>1039</v>
      </c>
      <c r="B383" s="7" t="s">
        <v>1018</v>
      </c>
      <c r="C383" s="7" t="s">
        <v>250</v>
      </c>
      <c r="D383" s="44">
        <v>9.4</v>
      </c>
    </row>
    <row r="384" spans="1:4" x14ac:dyDescent="0.25">
      <c r="A384" s="7" t="s">
        <v>1040</v>
      </c>
      <c r="B384" s="7" t="s">
        <v>1018</v>
      </c>
      <c r="C384" s="7" t="s">
        <v>209</v>
      </c>
      <c r="D384" s="44">
        <v>3.8</v>
      </c>
    </row>
    <row r="385" spans="1:4" x14ac:dyDescent="0.25">
      <c r="A385" s="7" t="s">
        <v>1041</v>
      </c>
      <c r="B385" s="7" t="s">
        <v>1018</v>
      </c>
      <c r="C385" s="7" t="s">
        <v>250</v>
      </c>
      <c r="D385" s="44">
        <v>62.9</v>
      </c>
    </row>
    <row r="386" spans="1:4" x14ac:dyDescent="0.25">
      <c r="A386" s="7" t="s">
        <v>1042</v>
      </c>
      <c r="B386" s="7" t="s">
        <v>1018</v>
      </c>
      <c r="C386" s="7" t="s">
        <v>250</v>
      </c>
      <c r="D386" s="44">
        <v>11</v>
      </c>
    </row>
    <row r="387" spans="1:4" x14ac:dyDescent="0.25">
      <c r="A387" s="7" t="s">
        <v>1043</v>
      </c>
      <c r="B387" s="7" t="s">
        <v>1018</v>
      </c>
      <c r="C387" s="7" t="s">
        <v>250</v>
      </c>
      <c r="D387" s="44">
        <v>16.829999999999998</v>
      </c>
    </row>
    <row r="388" spans="1:4" x14ac:dyDescent="0.25">
      <c r="A388" s="7" t="s">
        <v>1044</v>
      </c>
      <c r="B388" s="7" t="s">
        <v>1018</v>
      </c>
      <c r="C388" s="7" t="e">
        <v>#N/A</v>
      </c>
      <c r="D388" s="44">
        <v>15.86</v>
      </c>
    </row>
    <row r="389" spans="1:4" x14ac:dyDescent="0.25">
      <c r="A389" s="7" t="s">
        <v>1045</v>
      </c>
      <c r="B389" s="7" t="s">
        <v>1018</v>
      </c>
      <c r="C389" s="7" t="s">
        <v>209</v>
      </c>
      <c r="D389" s="44">
        <v>8.1</v>
      </c>
    </row>
    <row r="390" spans="1:4" x14ac:dyDescent="0.25">
      <c r="A390" s="7" t="s">
        <v>1046</v>
      </c>
      <c r="B390" s="7" t="s">
        <v>1018</v>
      </c>
      <c r="C390" s="7" t="s">
        <v>209</v>
      </c>
      <c r="D390" s="44">
        <v>11</v>
      </c>
    </row>
    <row r="391" spans="1:4" x14ac:dyDescent="0.25">
      <c r="A391" s="7" t="s">
        <v>1047</v>
      </c>
      <c r="B391" s="7" t="s">
        <v>681</v>
      </c>
      <c r="C391" s="7" t="s">
        <v>209</v>
      </c>
      <c r="D391" s="44">
        <v>16.52</v>
      </c>
    </row>
    <row r="392" spans="1:4" x14ac:dyDescent="0.25">
      <c r="A392" s="7" t="s">
        <v>1048</v>
      </c>
      <c r="B392" s="7" t="s">
        <v>1018</v>
      </c>
      <c r="C392" s="7" t="s">
        <v>685</v>
      </c>
      <c r="D392" s="44">
        <v>8.8000000000000007</v>
      </c>
    </row>
    <row r="393" spans="1:4" x14ac:dyDescent="0.25">
      <c r="A393" s="7" t="s">
        <v>1049</v>
      </c>
      <c r="B393" s="7" t="s">
        <v>1018</v>
      </c>
      <c r="C393" s="7" t="s">
        <v>209</v>
      </c>
      <c r="D393" s="44">
        <v>6.15</v>
      </c>
    </row>
    <row r="394" spans="1:4" x14ac:dyDescent="0.25">
      <c r="A394" s="7" t="s">
        <v>1050</v>
      </c>
      <c r="B394" s="7" t="s">
        <v>1018</v>
      </c>
      <c r="C394" s="7" t="s">
        <v>662</v>
      </c>
      <c r="D394" s="44">
        <v>6.9</v>
      </c>
    </row>
    <row r="395" spans="1:4" x14ac:dyDescent="0.25">
      <c r="A395" s="7" t="s">
        <v>1051</v>
      </c>
      <c r="B395" s="7" t="s">
        <v>1018</v>
      </c>
      <c r="C395" s="7" t="s">
        <v>209</v>
      </c>
      <c r="D395" s="44">
        <v>7.5</v>
      </c>
    </row>
    <row r="396" spans="1:4" x14ac:dyDescent="0.25">
      <c r="A396" s="7" t="s">
        <v>1052</v>
      </c>
      <c r="B396" s="7" t="s">
        <v>1018</v>
      </c>
      <c r="C396" s="7" t="s">
        <v>209</v>
      </c>
      <c r="D396" s="44">
        <v>3</v>
      </c>
    </row>
    <row r="397" spans="1:4" x14ac:dyDescent="0.25">
      <c r="A397" s="7" t="s">
        <v>1053</v>
      </c>
      <c r="B397" s="7" t="s">
        <v>1018</v>
      </c>
      <c r="C397" s="7" t="s">
        <v>209</v>
      </c>
      <c r="D397" s="44">
        <v>10.8</v>
      </c>
    </row>
    <row r="398" spans="1:4" x14ac:dyDescent="0.25">
      <c r="A398" s="7" t="s">
        <v>1054</v>
      </c>
      <c r="B398" s="7" t="s">
        <v>1018</v>
      </c>
      <c r="C398" s="7" t="s">
        <v>209</v>
      </c>
      <c r="D398" s="44">
        <v>40.159999999999997</v>
      </c>
    </row>
    <row r="399" spans="1:4" x14ac:dyDescent="0.25">
      <c r="A399" s="7" t="s">
        <v>1055</v>
      </c>
      <c r="B399" s="7" t="s">
        <v>681</v>
      </c>
      <c r="C399" s="7" t="s">
        <v>209</v>
      </c>
      <c r="D399" s="44">
        <v>14</v>
      </c>
    </row>
    <row r="400" spans="1:4" x14ac:dyDescent="0.25">
      <c r="A400" s="7" t="s">
        <v>1056</v>
      </c>
      <c r="B400" s="7" t="s">
        <v>1018</v>
      </c>
      <c r="C400" s="7" t="s">
        <v>209</v>
      </c>
      <c r="D400" s="44">
        <v>23</v>
      </c>
    </row>
    <row r="401" spans="1:4" x14ac:dyDescent="0.25">
      <c r="A401" s="7" t="s">
        <v>1057</v>
      </c>
      <c r="B401" s="7" t="s">
        <v>1018</v>
      </c>
      <c r="C401" s="7" t="s">
        <v>209</v>
      </c>
      <c r="D401" s="44">
        <v>13.6</v>
      </c>
    </row>
    <row r="402" spans="1:4" x14ac:dyDescent="0.25">
      <c r="A402" s="7" t="s">
        <v>1058</v>
      </c>
      <c r="B402" s="7" t="s">
        <v>1018</v>
      </c>
      <c r="C402" s="7" t="s">
        <v>209</v>
      </c>
      <c r="D402" s="44">
        <v>10</v>
      </c>
    </row>
    <row r="403" spans="1:4" x14ac:dyDescent="0.25">
      <c r="A403" s="7" t="s">
        <v>1059</v>
      </c>
      <c r="B403" s="7" t="s">
        <v>1018</v>
      </c>
      <c r="C403" s="7" t="s">
        <v>209</v>
      </c>
      <c r="D403" s="44">
        <v>13.9</v>
      </c>
    </row>
    <row r="404" spans="1:4" x14ac:dyDescent="0.25">
      <c r="A404" s="7" t="s">
        <v>1060</v>
      </c>
      <c r="B404" s="7" t="s">
        <v>1018</v>
      </c>
      <c r="C404" s="7" t="s">
        <v>209</v>
      </c>
      <c r="D404" s="44">
        <v>5</v>
      </c>
    </row>
    <row r="405" spans="1:4" x14ac:dyDescent="0.25">
      <c r="A405" s="7" t="s">
        <v>1061</v>
      </c>
      <c r="B405" s="7" t="s">
        <v>1018</v>
      </c>
      <c r="C405" s="7" t="s">
        <v>209</v>
      </c>
      <c r="D405" s="44">
        <v>20</v>
      </c>
    </row>
    <row r="406" spans="1:4" x14ac:dyDescent="0.25">
      <c r="A406" s="7" t="s">
        <v>1062</v>
      </c>
      <c r="B406" s="7" t="s">
        <v>1018</v>
      </c>
      <c r="C406" s="7" t="s">
        <v>209</v>
      </c>
      <c r="D406" s="44">
        <v>15</v>
      </c>
    </row>
    <row r="407" spans="1:4" x14ac:dyDescent="0.25">
      <c r="A407" s="7" t="s">
        <v>1063</v>
      </c>
      <c r="B407" s="7" t="s">
        <v>1018</v>
      </c>
      <c r="C407" s="7" t="s">
        <v>209</v>
      </c>
      <c r="D407" s="44">
        <v>5.5732300000000006</v>
      </c>
    </row>
    <row r="408" spans="1:4" x14ac:dyDescent="0.25">
      <c r="A408" s="7" t="s">
        <v>1064</v>
      </c>
      <c r="B408" s="7" t="s">
        <v>1018</v>
      </c>
      <c r="C408" s="7" t="s">
        <v>209</v>
      </c>
      <c r="D408" s="44">
        <v>1.52</v>
      </c>
    </row>
    <row r="409" spans="1:4" x14ac:dyDescent="0.25">
      <c r="A409" s="7" t="s">
        <v>1065</v>
      </c>
      <c r="B409" s="7" t="s">
        <v>1018</v>
      </c>
      <c r="C409" s="7" t="s">
        <v>209</v>
      </c>
      <c r="D409" s="44">
        <v>33.659999999999997</v>
      </c>
    </row>
    <row r="410" spans="1:4" x14ac:dyDescent="0.25">
      <c r="A410" s="7" t="s">
        <v>1066</v>
      </c>
      <c r="B410" s="7" t="s">
        <v>1018</v>
      </c>
      <c r="C410" s="7" t="s">
        <v>209</v>
      </c>
      <c r="D410" s="44">
        <v>20</v>
      </c>
    </row>
    <row r="411" spans="1:4" x14ac:dyDescent="0.25">
      <c r="A411" s="7" t="s">
        <v>1067</v>
      </c>
      <c r="B411" s="7" t="s">
        <v>1018</v>
      </c>
      <c r="C411" s="7" t="s">
        <v>209</v>
      </c>
      <c r="D411" s="44">
        <v>6.1</v>
      </c>
    </row>
    <row r="412" spans="1:4" x14ac:dyDescent="0.25">
      <c r="A412" s="7" t="s">
        <v>1068</v>
      </c>
      <c r="B412" s="7" t="s">
        <v>681</v>
      </c>
      <c r="C412" s="7" t="s">
        <v>209</v>
      </c>
      <c r="D412" s="44">
        <v>28.32</v>
      </c>
    </row>
    <row r="413" spans="1:4" x14ac:dyDescent="0.25">
      <c r="A413" s="7" t="s">
        <v>1069</v>
      </c>
      <c r="B413" s="7" t="s">
        <v>1018</v>
      </c>
      <c r="C413" s="7" t="s">
        <v>209</v>
      </c>
      <c r="D413" s="44">
        <v>7</v>
      </c>
    </row>
    <row r="414" spans="1:4" x14ac:dyDescent="0.25">
      <c r="A414" s="7" t="s">
        <v>1070</v>
      </c>
      <c r="B414" s="7" t="s">
        <v>1018</v>
      </c>
      <c r="C414" s="7" t="s">
        <v>209</v>
      </c>
      <c r="D414" s="44">
        <v>8.3000000000000007</v>
      </c>
    </row>
    <row r="415" spans="1:4" x14ac:dyDescent="0.25">
      <c r="A415" s="7" t="s">
        <v>1071</v>
      </c>
      <c r="B415" s="7" t="s">
        <v>1018</v>
      </c>
      <c r="C415" s="7" t="s">
        <v>662</v>
      </c>
      <c r="D415" s="44">
        <v>6</v>
      </c>
    </row>
    <row r="416" spans="1:4" x14ac:dyDescent="0.25">
      <c r="A416" s="7" t="s">
        <v>1072</v>
      </c>
      <c r="B416" s="7" t="s">
        <v>1018</v>
      </c>
      <c r="C416" s="7" t="s">
        <v>662</v>
      </c>
      <c r="D416" s="44">
        <v>4</v>
      </c>
    </row>
    <row r="417" spans="1:4" x14ac:dyDescent="0.25">
      <c r="A417" s="7" t="s">
        <v>1073</v>
      </c>
      <c r="B417" s="7" t="s">
        <v>1018</v>
      </c>
      <c r="C417" s="7" t="s">
        <v>662</v>
      </c>
      <c r="D417" s="44">
        <v>6</v>
      </c>
    </row>
    <row r="418" spans="1:4" x14ac:dyDescent="0.25">
      <c r="A418" s="7" t="s">
        <v>1074</v>
      </c>
      <c r="B418" s="7" t="s">
        <v>1018</v>
      </c>
      <c r="C418" s="7" t="s">
        <v>209</v>
      </c>
      <c r="D418" s="44">
        <v>1.35</v>
      </c>
    </row>
    <row r="419" spans="1:4" x14ac:dyDescent="0.25">
      <c r="A419" s="7" t="s">
        <v>1075</v>
      </c>
      <c r="B419" s="7" t="s">
        <v>681</v>
      </c>
      <c r="C419" s="7" t="s">
        <v>209</v>
      </c>
      <c r="D419" s="44">
        <v>3.92</v>
      </c>
    </row>
    <row r="420" spans="1:4" x14ac:dyDescent="0.25">
      <c r="A420" s="7" t="s">
        <v>1076</v>
      </c>
      <c r="B420" s="7" t="s">
        <v>681</v>
      </c>
      <c r="C420" s="7" t="s">
        <v>209</v>
      </c>
      <c r="D420" s="44">
        <v>25</v>
      </c>
    </row>
    <row r="421" spans="1:4" x14ac:dyDescent="0.25">
      <c r="A421" s="7" t="s">
        <v>1077</v>
      </c>
      <c r="B421" s="7" t="s">
        <v>1018</v>
      </c>
      <c r="C421" s="7" t="s">
        <v>1078</v>
      </c>
      <c r="D421" s="44">
        <v>23.98</v>
      </c>
    </row>
    <row r="422" spans="1:4" x14ac:dyDescent="0.25">
      <c r="A422" s="7" t="s">
        <v>1079</v>
      </c>
      <c r="B422" s="7" t="s">
        <v>1018</v>
      </c>
      <c r="C422" s="7" t="s">
        <v>1078</v>
      </c>
      <c r="D422" s="44">
        <v>13.45</v>
      </c>
    </row>
    <row r="423" spans="1:4" x14ac:dyDescent="0.25">
      <c r="A423" s="7" t="s">
        <v>1080</v>
      </c>
      <c r="B423" s="7" t="s">
        <v>1018</v>
      </c>
      <c r="C423" s="7" t="s">
        <v>209</v>
      </c>
      <c r="D423" s="44">
        <v>12</v>
      </c>
    </row>
    <row r="424" spans="1:4" x14ac:dyDescent="0.25">
      <c r="A424" s="7" t="s">
        <v>1081</v>
      </c>
      <c r="B424" s="7" t="s">
        <v>1018</v>
      </c>
      <c r="C424" s="7" t="e">
        <v>#N/A</v>
      </c>
      <c r="D424" s="44">
        <v>4.2</v>
      </c>
    </row>
    <row r="425" spans="1:4" x14ac:dyDescent="0.25">
      <c r="A425" s="7" t="s">
        <v>1082</v>
      </c>
      <c r="B425" s="7" t="s">
        <v>1018</v>
      </c>
      <c r="C425" s="7" t="s">
        <v>209</v>
      </c>
      <c r="D425" s="44">
        <v>2.5</v>
      </c>
    </row>
    <row r="426" spans="1:4" x14ac:dyDescent="0.25">
      <c r="A426" s="7" t="s">
        <v>1083</v>
      </c>
      <c r="B426" s="7" t="s">
        <v>1018</v>
      </c>
      <c r="C426" s="7" t="s">
        <v>209</v>
      </c>
      <c r="D426" s="44">
        <v>11.23</v>
      </c>
    </row>
    <row r="427" spans="1:4" x14ac:dyDescent="0.25">
      <c r="A427" s="7" t="s">
        <v>1084</v>
      </c>
      <c r="B427" s="7" t="s">
        <v>1018</v>
      </c>
      <c r="C427" s="7" t="s">
        <v>209</v>
      </c>
      <c r="D427" s="44">
        <v>5.7</v>
      </c>
    </row>
    <row r="428" spans="1:4" x14ac:dyDescent="0.25">
      <c r="A428" s="7" t="s">
        <v>1085</v>
      </c>
      <c r="B428" s="7" t="s">
        <v>1018</v>
      </c>
      <c r="C428" s="7" t="s">
        <v>209</v>
      </c>
      <c r="D428" s="44">
        <v>2.2999999999999998</v>
      </c>
    </row>
    <row r="429" spans="1:4" x14ac:dyDescent="0.25">
      <c r="A429" s="7" t="s">
        <v>1086</v>
      </c>
      <c r="B429" s="7" t="s">
        <v>1018</v>
      </c>
      <c r="C429" s="7" t="s">
        <v>209</v>
      </c>
      <c r="D429" s="44">
        <v>2.5</v>
      </c>
    </row>
    <row r="430" spans="1:4" x14ac:dyDescent="0.25">
      <c r="A430" s="7" t="s">
        <v>1087</v>
      </c>
      <c r="B430" s="7" t="s">
        <v>681</v>
      </c>
      <c r="C430" s="7" t="s">
        <v>209</v>
      </c>
      <c r="D430" s="44">
        <v>12.65</v>
      </c>
    </row>
    <row r="431" spans="1:4" x14ac:dyDescent="0.25">
      <c r="A431" s="7" t="s">
        <v>1088</v>
      </c>
      <c r="B431" s="7" t="s">
        <v>1018</v>
      </c>
      <c r="C431" s="7" t="s">
        <v>209</v>
      </c>
      <c r="D431" s="44">
        <v>5.0999999999999996</v>
      </c>
    </row>
    <row r="432" spans="1:4" x14ac:dyDescent="0.25">
      <c r="A432" s="7" t="s">
        <v>1089</v>
      </c>
      <c r="B432" s="7" t="s">
        <v>1018</v>
      </c>
      <c r="C432" s="7" t="s">
        <v>209</v>
      </c>
      <c r="D432" s="44">
        <v>35.5</v>
      </c>
    </row>
    <row r="433" spans="1:4" x14ac:dyDescent="0.25">
      <c r="A433" s="7" t="s">
        <v>1090</v>
      </c>
      <c r="B433" s="7" t="s">
        <v>1018</v>
      </c>
      <c r="C433" s="7" t="s">
        <v>209</v>
      </c>
      <c r="D433" s="44">
        <v>2.9</v>
      </c>
    </row>
    <row r="434" spans="1:4" x14ac:dyDescent="0.25">
      <c r="A434" s="7" t="s">
        <v>1091</v>
      </c>
      <c r="B434" s="7" t="s">
        <v>681</v>
      </c>
      <c r="C434" s="7" t="s">
        <v>209</v>
      </c>
      <c r="D434" s="44">
        <v>7.08</v>
      </c>
    </row>
    <row r="435" spans="1:4" x14ac:dyDescent="0.25">
      <c r="A435" s="7" t="s">
        <v>1092</v>
      </c>
      <c r="B435" s="7" t="s">
        <v>681</v>
      </c>
      <c r="C435" s="7" t="s">
        <v>209</v>
      </c>
      <c r="D435" s="44">
        <v>14.16</v>
      </c>
    </row>
    <row r="436" spans="1:4" x14ac:dyDescent="0.25">
      <c r="A436" s="7" t="s">
        <v>1093</v>
      </c>
      <c r="B436" s="7" t="s">
        <v>1018</v>
      </c>
      <c r="C436" s="7" t="s">
        <v>209</v>
      </c>
      <c r="D436" s="44">
        <v>3.2</v>
      </c>
    </row>
    <row r="437" spans="1:4" x14ac:dyDescent="0.25">
      <c r="A437" s="7" t="s">
        <v>1094</v>
      </c>
      <c r="B437" s="7" t="s">
        <v>681</v>
      </c>
      <c r="C437" s="7" t="s">
        <v>209</v>
      </c>
      <c r="D437" s="44">
        <v>35</v>
      </c>
    </row>
    <row r="438" spans="1:4" x14ac:dyDescent="0.25">
      <c r="A438" s="7" t="s">
        <v>1095</v>
      </c>
      <c r="B438" s="7" t="s">
        <v>681</v>
      </c>
      <c r="C438" s="7" t="s">
        <v>209</v>
      </c>
      <c r="D438" s="44">
        <v>28</v>
      </c>
    </row>
    <row r="439" spans="1:4" x14ac:dyDescent="0.25">
      <c r="A439" s="7" t="s">
        <v>1096</v>
      </c>
      <c r="B439" s="7" t="s">
        <v>1018</v>
      </c>
      <c r="C439" s="7" t="s">
        <v>209</v>
      </c>
      <c r="D439" s="44">
        <v>43.12</v>
      </c>
    </row>
    <row r="440" spans="1:4" x14ac:dyDescent="0.25">
      <c r="A440" s="7" t="s">
        <v>1097</v>
      </c>
      <c r="B440" s="7" t="s">
        <v>1018</v>
      </c>
      <c r="C440" s="7" t="s">
        <v>209</v>
      </c>
      <c r="D440" s="44">
        <v>3.09</v>
      </c>
    </row>
    <row r="441" spans="1:4" x14ac:dyDescent="0.25">
      <c r="A441" s="7" t="s">
        <v>1098</v>
      </c>
      <c r="B441" s="7" t="s">
        <v>681</v>
      </c>
      <c r="C441" s="7" t="s">
        <v>209</v>
      </c>
      <c r="D441" s="44">
        <v>87.6</v>
      </c>
    </row>
    <row r="442" spans="1:4" x14ac:dyDescent="0.25">
      <c r="A442" s="7" t="s">
        <v>1099</v>
      </c>
      <c r="B442" s="7" t="s">
        <v>1018</v>
      </c>
      <c r="C442" s="7" t="s">
        <v>209</v>
      </c>
      <c r="D442" s="44">
        <v>1.1000000000000001</v>
      </c>
    </row>
    <row r="443" spans="1:4" x14ac:dyDescent="0.25">
      <c r="A443" s="7" t="s">
        <v>1100</v>
      </c>
      <c r="B443" s="7" t="s">
        <v>1018</v>
      </c>
      <c r="C443" s="7" t="s">
        <v>209</v>
      </c>
      <c r="D443" s="44">
        <v>1.2</v>
      </c>
    </row>
    <row r="444" spans="1:4" x14ac:dyDescent="0.25">
      <c r="A444" s="7" t="s">
        <v>1101</v>
      </c>
      <c r="B444" s="7" t="s">
        <v>681</v>
      </c>
      <c r="C444" s="7" t="s">
        <v>209</v>
      </c>
      <c r="D444" s="44">
        <v>8.5</v>
      </c>
    </row>
    <row r="445" spans="1:4" x14ac:dyDescent="0.25">
      <c r="A445" s="7" t="s">
        <v>1102</v>
      </c>
      <c r="B445" s="7" t="s">
        <v>1018</v>
      </c>
      <c r="C445" s="7" t="s">
        <v>209</v>
      </c>
      <c r="D445" s="44">
        <v>6.75</v>
      </c>
    </row>
    <row r="446" spans="1:4" x14ac:dyDescent="0.25">
      <c r="A446" s="7" t="s">
        <v>1103</v>
      </c>
      <c r="B446" s="7" t="s">
        <v>1104</v>
      </c>
      <c r="C446" s="7" t="s">
        <v>209</v>
      </c>
      <c r="D446" s="44">
        <v>5.3</v>
      </c>
    </row>
    <row r="447" spans="1:4" x14ac:dyDescent="0.25">
      <c r="A447" s="7" t="s">
        <v>1105</v>
      </c>
      <c r="B447" s="7" t="s">
        <v>681</v>
      </c>
      <c r="C447" s="7" t="s">
        <v>209</v>
      </c>
      <c r="D447" s="44">
        <v>9.1999999999999993</v>
      </c>
    </row>
    <row r="448" spans="1:4" x14ac:dyDescent="0.25">
      <c r="A448" s="7" t="s">
        <v>1106</v>
      </c>
      <c r="B448" s="7" t="s">
        <v>681</v>
      </c>
      <c r="C448" s="7" t="s">
        <v>209</v>
      </c>
      <c r="D448" s="44">
        <v>25.96</v>
      </c>
    </row>
    <row r="449" spans="1:4" x14ac:dyDescent="0.25">
      <c r="A449" s="7" t="s">
        <v>1107</v>
      </c>
      <c r="B449" s="7" t="s">
        <v>1108</v>
      </c>
      <c r="C449" s="7" t="s">
        <v>209</v>
      </c>
      <c r="D449" s="44">
        <v>1813.66</v>
      </c>
    </row>
    <row r="450" spans="1:4" x14ac:dyDescent="0.25">
      <c r="A450" s="7" t="s">
        <v>1109</v>
      </c>
      <c r="B450" s="7" t="s">
        <v>1108</v>
      </c>
      <c r="C450" s="7" t="s">
        <v>209</v>
      </c>
      <c r="D450" s="44">
        <v>2053.1999999999998</v>
      </c>
    </row>
    <row r="451" spans="1:4" x14ac:dyDescent="0.25">
      <c r="A451" s="7" t="s">
        <v>1110</v>
      </c>
      <c r="B451" s="7" t="s">
        <v>1108</v>
      </c>
      <c r="C451" s="7" t="s">
        <v>209</v>
      </c>
      <c r="D451" s="44">
        <v>7369.1</v>
      </c>
    </row>
    <row r="452" spans="1:4" x14ac:dyDescent="0.25">
      <c r="A452" s="7" t="s">
        <v>1111</v>
      </c>
      <c r="B452" s="7" t="s">
        <v>1112</v>
      </c>
      <c r="C452" s="7" t="s">
        <v>209</v>
      </c>
      <c r="D452" s="44">
        <v>272</v>
      </c>
    </row>
    <row r="453" spans="1:4" x14ac:dyDescent="0.25">
      <c r="A453" s="7" t="s">
        <v>1113</v>
      </c>
      <c r="B453" s="7" t="s">
        <v>1112</v>
      </c>
      <c r="C453" s="7" t="s">
        <v>209</v>
      </c>
      <c r="D453" s="44">
        <v>1250</v>
      </c>
    </row>
    <row r="454" spans="1:4" x14ac:dyDescent="0.25">
      <c r="A454" s="7" t="s">
        <v>1114</v>
      </c>
      <c r="B454" s="7" t="s">
        <v>1112</v>
      </c>
      <c r="C454" s="7" t="s">
        <v>209</v>
      </c>
      <c r="D454" s="44">
        <v>3694.5</v>
      </c>
    </row>
    <row r="455" spans="1:4" x14ac:dyDescent="0.25">
      <c r="A455" s="7" t="s">
        <v>1115</v>
      </c>
      <c r="B455" s="7" t="s">
        <v>1116</v>
      </c>
      <c r="C455" s="7" t="s">
        <v>209</v>
      </c>
      <c r="D455" s="44">
        <v>23002.1643</v>
      </c>
    </row>
    <row r="456" spans="1:4" x14ac:dyDescent="0.25">
      <c r="A456" s="7" t="s">
        <v>1117</v>
      </c>
      <c r="B456" s="7" t="s">
        <v>1116</v>
      </c>
      <c r="C456" s="7" t="s">
        <v>209</v>
      </c>
      <c r="D456" s="44">
        <v>12146.5324</v>
      </c>
    </row>
    <row r="457" spans="1:4" x14ac:dyDescent="0.25">
      <c r="A457" s="7" t="s">
        <v>1118</v>
      </c>
      <c r="B457" s="7" t="s">
        <v>1119</v>
      </c>
      <c r="C457" s="7" t="s">
        <v>209</v>
      </c>
      <c r="D457" s="44">
        <v>6440</v>
      </c>
    </row>
    <row r="458" spans="1:4" x14ac:dyDescent="0.25">
      <c r="A458" s="7" t="s">
        <v>1120</v>
      </c>
      <c r="B458" s="7" t="s">
        <v>1119</v>
      </c>
      <c r="C458" s="7" t="s">
        <v>209</v>
      </c>
      <c r="D458" s="44">
        <v>5900</v>
      </c>
    </row>
    <row r="459" spans="1:4" x14ac:dyDescent="0.25">
      <c r="A459" s="7" t="s">
        <v>1121</v>
      </c>
      <c r="B459" s="7" t="s">
        <v>1119</v>
      </c>
      <c r="C459" s="7" t="s">
        <v>209</v>
      </c>
      <c r="D459" s="44">
        <v>6400</v>
      </c>
    </row>
    <row r="460" spans="1:4" x14ac:dyDescent="0.25">
      <c r="A460" s="7" t="s">
        <v>1122</v>
      </c>
      <c r="B460" s="7" t="s">
        <v>645</v>
      </c>
      <c r="C460" s="7" t="s">
        <v>662</v>
      </c>
      <c r="D460" s="44">
        <v>2640</v>
      </c>
    </row>
    <row r="461" spans="1:4" x14ac:dyDescent="0.25">
      <c r="A461" s="7" t="s">
        <v>1123</v>
      </c>
      <c r="B461" s="7" t="s">
        <v>645</v>
      </c>
      <c r="C461" s="7" t="s">
        <v>209</v>
      </c>
      <c r="D461" s="44">
        <v>5</v>
      </c>
    </row>
    <row r="462" spans="1:4" x14ac:dyDescent="0.25">
      <c r="A462" s="7" t="s">
        <v>1124</v>
      </c>
      <c r="B462" s="7" t="s">
        <v>645</v>
      </c>
      <c r="C462" s="7" t="s">
        <v>209</v>
      </c>
      <c r="D462" s="44">
        <v>3740</v>
      </c>
    </row>
    <row r="463" spans="1:4" x14ac:dyDescent="0.25">
      <c r="A463" s="7" t="s">
        <v>1125</v>
      </c>
      <c r="B463" s="7" t="s">
        <v>645</v>
      </c>
      <c r="C463" s="7" t="s">
        <v>209</v>
      </c>
      <c r="D463" s="44">
        <v>3.3</v>
      </c>
    </row>
    <row r="464" spans="1:4" x14ac:dyDescent="0.25">
      <c r="A464" s="7" t="s">
        <v>1126</v>
      </c>
      <c r="B464" s="7" t="s">
        <v>1127</v>
      </c>
      <c r="C464" s="7" t="s">
        <v>209</v>
      </c>
      <c r="D464" s="44">
        <v>123.25</v>
      </c>
    </row>
    <row r="465" spans="1:4" x14ac:dyDescent="0.25">
      <c r="A465" s="7" t="s">
        <v>1128</v>
      </c>
      <c r="B465" s="7" t="s">
        <v>1127</v>
      </c>
      <c r="C465" s="7" t="s">
        <v>209</v>
      </c>
      <c r="D465" s="44">
        <v>10.89</v>
      </c>
    </row>
    <row r="466" spans="1:4" x14ac:dyDescent="0.25">
      <c r="A466" s="7" t="s">
        <v>1129</v>
      </c>
      <c r="B466" s="7" t="s">
        <v>1127</v>
      </c>
      <c r="C466" s="7" t="s">
        <v>209</v>
      </c>
      <c r="D466" s="44">
        <v>6.97</v>
      </c>
    </row>
    <row r="467" spans="1:4" x14ac:dyDescent="0.25">
      <c r="A467" s="7" t="s">
        <v>1130</v>
      </c>
      <c r="B467" s="7" t="s">
        <v>1127</v>
      </c>
      <c r="C467" s="7" t="s">
        <v>209</v>
      </c>
      <c r="D467" s="44">
        <v>34.840000000000003</v>
      </c>
    </row>
    <row r="468" spans="1:4" x14ac:dyDescent="0.25">
      <c r="A468" s="7" t="s">
        <v>1131</v>
      </c>
      <c r="B468" s="7" t="s">
        <v>658</v>
      </c>
      <c r="C468" s="7" t="s">
        <v>209</v>
      </c>
      <c r="D468" s="44">
        <v>1.1512</v>
      </c>
    </row>
    <row r="469" spans="1:4" x14ac:dyDescent="0.25">
      <c r="A469" s="7" t="s">
        <v>1132</v>
      </c>
      <c r="B469" s="7" t="s">
        <v>1127</v>
      </c>
      <c r="C469" s="7" t="s">
        <v>209</v>
      </c>
      <c r="D469" s="44">
        <v>4.79</v>
      </c>
    </row>
    <row r="470" spans="1:4" x14ac:dyDescent="0.25">
      <c r="A470" s="7" t="s">
        <v>1133</v>
      </c>
      <c r="B470" s="7" t="s">
        <v>1127</v>
      </c>
      <c r="C470" s="7" t="s">
        <v>209</v>
      </c>
      <c r="D470" s="44">
        <v>3.92</v>
      </c>
    </row>
    <row r="471" spans="1:4" x14ac:dyDescent="0.25">
      <c r="A471" s="7" t="s">
        <v>1134</v>
      </c>
      <c r="B471" s="7" t="s">
        <v>681</v>
      </c>
      <c r="C471" s="7" t="s">
        <v>209</v>
      </c>
      <c r="D471" s="44">
        <v>2095</v>
      </c>
    </row>
    <row r="472" spans="1:4" x14ac:dyDescent="0.25">
      <c r="A472" s="7" t="s">
        <v>1135</v>
      </c>
      <c r="B472" s="7" t="s">
        <v>677</v>
      </c>
      <c r="C472" s="7" t="s">
        <v>662</v>
      </c>
      <c r="D472" s="44">
        <v>9.5</v>
      </c>
    </row>
    <row r="473" spans="1:4" x14ac:dyDescent="0.25">
      <c r="A473" s="7" t="s">
        <v>1136</v>
      </c>
      <c r="B473" s="7" t="s">
        <v>645</v>
      </c>
      <c r="C473" s="7" t="s">
        <v>209</v>
      </c>
      <c r="D473" s="44">
        <v>5</v>
      </c>
    </row>
    <row r="474" spans="1:4" x14ac:dyDescent="0.25">
      <c r="A474" s="7" t="s">
        <v>1137</v>
      </c>
      <c r="B474" s="7" t="s">
        <v>645</v>
      </c>
      <c r="C474" s="7" t="s">
        <v>209</v>
      </c>
      <c r="D474" s="44">
        <v>6.5</v>
      </c>
    </row>
    <row r="475" spans="1:4" x14ac:dyDescent="0.25">
      <c r="A475" s="7" t="s">
        <v>1138</v>
      </c>
      <c r="B475" s="7" t="s">
        <v>645</v>
      </c>
      <c r="C475" s="7" t="s">
        <v>209</v>
      </c>
      <c r="D475" s="44">
        <v>9</v>
      </c>
    </row>
    <row r="476" spans="1:4" x14ac:dyDescent="0.25">
      <c r="A476" s="7" t="s">
        <v>1139</v>
      </c>
      <c r="B476" s="7" t="s">
        <v>1104</v>
      </c>
      <c r="C476" s="7" t="s">
        <v>209</v>
      </c>
      <c r="D476" s="44">
        <v>3.65</v>
      </c>
    </row>
    <row r="477" spans="1:4" x14ac:dyDescent="0.25">
      <c r="A477" s="7" t="s">
        <v>1140</v>
      </c>
      <c r="B477" s="7" t="s">
        <v>1104</v>
      </c>
      <c r="C477" s="7" t="s">
        <v>209</v>
      </c>
      <c r="D477" s="44">
        <v>9.75</v>
      </c>
    </row>
    <row r="478" spans="1:4" x14ac:dyDescent="0.25">
      <c r="A478" s="7" t="s">
        <v>1141</v>
      </c>
      <c r="B478" s="7" t="s">
        <v>681</v>
      </c>
      <c r="C478" s="7" t="s">
        <v>209</v>
      </c>
      <c r="D478" s="44">
        <v>879</v>
      </c>
    </row>
    <row r="479" spans="1:4" x14ac:dyDescent="0.25">
      <c r="A479" s="7" t="s">
        <v>1142</v>
      </c>
      <c r="B479" s="7" t="s">
        <v>1104</v>
      </c>
      <c r="C479" s="7" t="s">
        <v>209</v>
      </c>
      <c r="D479" s="44">
        <v>6.4</v>
      </c>
    </row>
    <row r="480" spans="1:4" x14ac:dyDescent="0.25">
      <c r="A480" s="7" t="s">
        <v>1143</v>
      </c>
      <c r="B480" s="7" t="s">
        <v>1144</v>
      </c>
      <c r="C480" s="7" t="s">
        <v>250</v>
      </c>
      <c r="D480" s="44">
        <v>72.101792000000003</v>
      </c>
    </row>
    <row r="481" spans="1:4" x14ac:dyDescent="0.25">
      <c r="A481" s="7" t="s">
        <v>1145</v>
      </c>
      <c r="B481" s="7" t="s">
        <v>1144</v>
      </c>
      <c r="C481" s="7" t="s">
        <v>250</v>
      </c>
      <c r="D481" s="44">
        <v>32.321692999999996</v>
      </c>
    </row>
    <row r="482" spans="1:4" x14ac:dyDescent="0.25">
      <c r="A482" s="7" t="s">
        <v>1146</v>
      </c>
      <c r="B482" s="7" t="s">
        <v>1144</v>
      </c>
      <c r="C482" s="7" t="s">
        <v>250</v>
      </c>
      <c r="D482" s="44">
        <v>91.961199999999991</v>
      </c>
    </row>
    <row r="483" spans="1:4" x14ac:dyDescent="0.25">
      <c r="A483" s="7" t="s">
        <v>1147</v>
      </c>
      <c r="B483" s="7" t="s">
        <v>1144</v>
      </c>
      <c r="C483" s="7" t="s">
        <v>250</v>
      </c>
      <c r="D483" s="44">
        <v>195.08910399999999</v>
      </c>
    </row>
    <row r="484" spans="1:4" x14ac:dyDescent="0.25">
      <c r="A484" s="7" t="s">
        <v>1148</v>
      </c>
      <c r="B484" s="7" t="s">
        <v>681</v>
      </c>
      <c r="C484" s="7" t="s">
        <v>250</v>
      </c>
      <c r="D484" s="44">
        <v>26.5</v>
      </c>
    </row>
    <row r="485" spans="1:4" x14ac:dyDescent="0.25">
      <c r="A485" s="7" t="s">
        <v>1149</v>
      </c>
      <c r="B485" s="7" t="s">
        <v>1150</v>
      </c>
      <c r="C485" s="7" t="s">
        <v>209</v>
      </c>
      <c r="D485" s="44">
        <v>523.79999999999995</v>
      </c>
    </row>
    <row r="486" spans="1:4" x14ac:dyDescent="0.25">
      <c r="A486" s="7" t="s">
        <v>1151</v>
      </c>
      <c r="B486" s="7" t="s">
        <v>1152</v>
      </c>
      <c r="C486" s="7" t="s">
        <v>209</v>
      </c>
      <c r="D486" s="44">
        <v>23.4</v>
      </c>
    </row>
    <row r="487" spans="1:4" x14ac:dyDescent="0.25">
      <c r="A487" s="7" t="s">
        <v>1153</v>
      </c>
      <c r="B487" s="7" t="s">
        <v>1152</v>
      </c>
      <c r="C487" s="7" t="s">
        <v>209</v>
      </c>
      <c r="D487" s="44">
        <v>1491</v>
      </c>
    </row>
    <row r="488" spans="1:4" x14ac:dyDescent="0.25">
      <c r="A488" s="7" t="s">
        <v>1154</v>
      </c>
      <c r="B488" s="7" t="s">
        <v>677</v>
      </c>
      <c r="C488" s="7" t="s">
        <v>209</v>
      </c>
      <c r="D488" s="44">
        <v>48.4</v>
      </c>
    </row>
    <row r="489" spans="1:4" x14ac:dyDescent="0.25">
      <c r="A489" s="7" t="s">
        <v>1155</v>
      </c>
      <c r="B489" s="7" t="s">
        <v>1152</v>
      </c>
      <c r="C489" s="7" t="s">
        <v>250</v>
      </c>
      <c r="D489" s="44">
        <v>31.06</v>
      </c>
    </row>
    <row r="490" spans="1:4" x14ac:dyDescent="0.25">
      <c r="A490" s="7" t="s">
        <v>1156</v>
      </c>
      <c r="B490" s="7" t="s">
        <v>1152</v>
      </c>
      <c r="C490" s="7" t="s">
        <v>250</v>
      </c>
      <c r="D490" s="44">
        <v>36.479999999999997</v>
      </c>
    </row>
    <row r="491" spans="1:4" x14ac:dyDescent="0.25">
      <c r="A491" s="7" t="s">
        <v>1157</v>
      </c>
      <c r="B491" s="7" t="s">
        <v>1152</v>
      </c>
      <c r="C491" s="7" t="s">
        <v>209</v>
      </c>
      <c r="D491" s="44">
        <v>1882.6</v>
      </c>
    </row>
    <row r="492" spans="1:4" x14ac:dyDescent="0.25">
      <c r="A492" s="7" t="s">
        <v>1158</v>
      </c>
      <c r="B492" s="7" t="s">
        <v>1152</v>
      </c>
      <c r="C492" s="7" t="s">
        <v>209</v>
      </c>
      <c r="D492" s="44">
        <v>24.3</v>
      </c>
    </row>
    <row r="493" spans="1:4" x14ac:dyDescent="0.25">
      <c r="A493" s="7" t="s">
        <v>1159</v>
      </c>
      <c r="B493" s="7" t="s">
        <v>1152</v>
      </c>
      <c r="C493" s="7" t="s">
        <v>209</v>
      </c>
      <c r="D493" s="44">
        <v>1899</v>
      </c>
    </row>
    <row r="494" spans="1:4" x14ac:dyDescent="0.25">
      <c r="A494" s="7" t="s">
        <v>1160</v>
      </c>
      <c r="B494" s="7" t="s">
        <v>1152</v>
      </c>
      <c r="C494" s="7" t="s">
        <v>209</v>
      </c>
      <c r="D494" s="44">
        <v>311</v>
      </c>
    </row>
    <row r="495" spans="1:4" x14ac:dyDescent="0.25">
      <c r="A495" s="7" t="s">
        <v>1161</v>
      </c>
      <c r="B495" s="7" t="s">
        <v>1152</v>
      </c>
      <c r="C495" s="7" t="s">
        <v>1162</v>
      </c>
      <c r="D495" s="44">
        <v>210.2</v>
      </c>
    </row>
    <row r="496" spans="1:4" x14ac:dyDescent="0.25">
      <c r="A496" s="7" t="s">
        <v>1163</v>
      </c>
      <c r="B496" s="7" t="s">
        <v>1152</v>
      </c>
      <c r="C496" s="7" t="s">
        <v>209</v>
      </c>
      <c r="D496" s="44">
        <v>3504.6</v>
      </c>
    </row>
    <row r="497" spans="1:4" x14ac:dyDescent="0.25">
      <c r="A497" s="7" t="s">
        <v>1164</v>
      </c>
      <c r="B497" s="7" t="s">
        <v>677</v>
      </c>
      <c r="C497" s="7" t="s">
        <v>209</v>
      </c>
      <c r="D497" s="44">
        <v>62.9</v>
      </c>
    </row>
    <row r="498" spans="1:4" x14ac:dyDescent="0.25">
      <c r="A498" s="7" t="s">
        <v>1165</v>
      </c>
      <c r="B498" s="7" t="s">
        <v>677</v>
      </c>
      <c r="C498" s="7" t="s">
        <v>209</v>
      </c>
      <c r="D498" s="44">
        <v>25</v>
      </c>
    </row>
    <row r="499" spans="1:4" x14ac:dyDescent="0.25">
      <c r="A499" s="7" t="s">
        <v>1166</v>
      </c>
      <c r="B499" s="7" t="s">
        <v>1152</v>
      </c>
      <c r="C499" s="7" t="s">
        <v>250</v>
      </c>
      <c r="D499" s="44">
        <v>32.9</v>
      </c>
    </row>
    <row r="500" spans="1:4" x14ac:dyDescent="0.25">
      <c r="A500" s="7" t="s">
        <v>1167</v>
      </c>
      <c r="B500" s="7" t="s">
        <v>677</v>
      </c>
      <c r="C500" s="7" t="s">
        <v>209</v>
      </c>
      <c r="D500" s="44">
        <v>48.4</v>
      </c>
    </row>
    <row r="501" spans="1:4" x14ac:dyDescent="0.25">
      <c r="A501" s="7" t="s">
        <v>1168</v>
      </c>
      <c r="B501" s="7" t="s">
        <v>677</v>
      </c>
      <c r="C501" s="7" t="s">
        <v>662</v>
      </c>
      <c r="D501" s="44">
        <v>30</v>
      </c>
    </row>
    <row r="502" spans="1:4" x14ac:dyDescent="0.25">
      <c r="A502" s="7" t="s">
        <v>1169</v>
      </c>
      <c r="B502" s="7" t="s">
        <v>645</v>
      </c>
      <c r="C502" s="7" t="s">
        <v>209</v>
      </c>
      <c r="D502" s="44">
        <v>40</v>
      </c>
    </row>
    <row r="503" spans="1:4" x14ac:dyDescent="0.25">
      <c r="A503" s="7" t="s">
        <v>1170</v>
      </c>
      <c r="B503" s="7" t="s">
        <v>645</v>
      </c>
      <c r="C503" s="7" t="s">
        <v>209</v>
      </c>
      <c r="D503" s="44">
        <v>13</v>
      </c>
    </row>
    <row r="504" spans="1:4" x14ac:dyDescent="0.25">
      <c r="A504" s="7" t="s">
        <v>1171</v>
      </c>
      <c r="B504" s="7" t="s">
        <v>645</v>
      </c>
      <c r="C504" s="7" t="s">
        <v>209</v>
      </c>
      <c r="D504" s="44">
        <v>371</v>
      </c>
    </row>
    <row r="505" spans="1:4" x14ac:dyDescent="0.25">
      <c r="A505" s="7" t="s">
        <v>1172</v>
      </c>
      <c r="B505" s="7" t="s">
        <v>699</v>
      </c>
      <c r="C505" s="7" t="s">
        <v>209</v>
      </c>
      <c r="D505" s="44">
        <v>11</v>
      </c>
    </row>
    <row r="506" spans="1:4" x14ac:dyDescent="0.25">
      <c r="A506" s="7" t="s">
        <v>1173</v>
      </c>
      <c r="B506" s="7" t="s">
        <v>699</v>
      </c>
      <c r="C506" s="7" t="s">
        <v>209</v>
      </c>
      <c r="D506" s="44">
        <v>16</v>
      </c>
    </row>
    <row r="507" spans="1:4" x14ac:dyDescent="0.25">
      <c r="A507" s="7" t="s">
        <v>1174</v>
      </c>
      <c r="B507" s="7" t="s">
        <v>699</v>
      </c>
      <c r="C507" s="7" t="s">
        <v>209</v>
      </c>
      <c r="D507" s="44">
        <v>18</v>
      </c>
    </row>
    <row r="508" spans="1:4" x14ac:dyDescent="0.25">
      <c r="A508" s="7" t="s">
        <v>1175</v>
      </c>
      <c r="B508" s="7" t="s">
        <v>699</v>
      </c>
      <c r="C508" s="7" t="s">
        <v>209</v>
      </c>
      <c r="D508" s="44">
        <v>18</v>
      </c>
    </row>
    <row r="509" spans="1:4" x14ac:dyDescent="0.25">
      <c r="A509" s="7" t="s">
        <v>1176</v>
      </c>
      <c r="B509" s="7" t="s">
        <v>677</v>
      </c>
      <c r="C509" s="7" t="s">
        <v>209</v>
      </c>
      <c r="D509" s="44">
        <v>7</v>
      </c>
    </row>
    <row r="510" spans="1:4" x14ac:dyDescent="0.25">
      <c r="A510" s="7" t="s">
        <v>1177</v>
      </c>
      <c r="B510" s="7" t="s">
        <v>1178</v>
      </c>
      <c r="C510" s="7" t="s">
        <v>209</v>
      </c>
      <c r="D510" s="44">
        <v>6.65</v>
      </c>
    </row>
    <row r="511" spans="1:4" x14ac:dyDescent="0.25">
      <c r="A511" s="7" t="s">
        <v>1179</v>
      </c>
      <c r="B511" s="7" t="s">
        <v>645</v>
      </c>
      <c r="C511" s="7" t="s">
        <v>694</v>
      </c>
      <c r="D511" s="44">
        <v>208</v>
      </c>
    </row>
    <row r="512" spans="1:4" x14ac:dyDescent="0.25">
      <c r="A512" s="7" t="s">
        <v>1180</v>
      </c>
      <c r="B512" s="7" t="s">
        <v>645</v>
      </c>
      <c r="C512" s="7" t="s">
        <v>694</v>
      </c>
      <c r="D512" s="44">
        <v>105</v>
      </c>
    </row>
    <row r="513" spans="1:4" x14ac:dyDescent="0.25">
      <c r="A513" s="7" t="s">
        <v>1181</v>
      </c>
      <c r="B513" s="7" t="s">
        <v>1178</v>
      </c>
      <c r="C513" s="7" t="s">
        <v>209</v>
      </c>
      <c r="D513" s="44">
        <v>7.97</v>
      </c>
    </row>
    <row r="514" spans="1:4" x14ac:dyDescent="0.25">
      <c r="A514" s="7" t="s">
        <v>1182</v>
      </c>
      <c r="B514" s="7" t="s">
        <v>681</v>
      </c>
      <c r="C514" s="7" t="s">
        <v>694</v>
      </c>
      <c r="D514" s="44">
        <v>190</v>
      </c>
    </row>
    <row r="515" spans="1:4" x14ac:dyDescent="0.25">
      <c r="A515" s="7" t="s">
        <v>1183</v>
      </c>
      <c r="B515" s="7" t="s">
        <v>645</v>
      </c>
      <c r="C515" s="7" t="s">
        <v>209</v>
      </c>
      <c r="D515" s="44">
        <v>28.5</v>
      </c>
    </row>
    <row r="516" spans="1:4" x14ac:dyDescent="0.25">
      <c r="A516" s="7" t="s">
        <v>1184</v>
      </c>
      <c r="B516" s="7" t="s">
        <v>645</v>
      </c>
      <c r="C516" s="7" t="s">
        <v>209</v>
      </c>
      <c r="D516" s="44">
        <v>31.5</v>
      </c>
    </row>
    <row r="517" spans="1:4" x14ac:dyDescent="0.25">
      <c r="A517" s="7" t="s">
        <v>1185</v>
      </c>
      <c r="B517" s="7" t="s">
        <v>645</v>
      </c>
      <c r="C517" s="7" t="s">
        <v>694</v>
      </c>
      <c r="D517" s="44">
        <v>70</v>
      </c>
    </row>
    <row r="518" spans="1:4" x14ac:dyDescent="0.25">
      <c r="A518" s="7" t="s">
        <v>1186</v>
      </c>
      <c r="B518" s="7" t="s">
        <v>645</v>
      </c>
      <c r="C518" s="7" t="s">
        <v>209</v>
      </c>
      <c r="D518" s="44">
        <v>3</v>
      </c>
    </row>
    <row r="519" spans="1:4" x14ac:dyDescent="0.25">
      <c r="A519" s="7" t="s">
        <v>1187</v>
      </c>
      <c r="B519" s="7" t="s">
        <v>645</v>
      </c>
      <c r="C519" s="7" t="s">
        <v>209</v>
      </c>
      <c r="D519" s="44">
        <v>113</v>
      </c>
    </row>
    <row r="520" spans="1:4" x14ac:dyDescent="0.25">
      <c r="A520" s="7" t="s">
        <v>1188</v>
      </c>
      <c r="B520" s="7" t="s">
        <v>645</v>
      </c>
      <c r="C520" s="7" t="s">
        <v>694</v>
      </c>
      <c r="D520" s="44">
        <v>99</v>
      </c>
    </row>
    <row r="521" spans="1:4" x14ac:dyDescent="0.25">
      <c r="A521" s="7" t="s">
        <v>1189</v>
      </c>
      <c r="B521" s="7" t="s">
        <v>1178</v>
      </c>
      <c r="C521" s="7" t="s">
        <v>209</v>
      </c>
      <c r="D521" s="44">
        <v>12.81</v>
      </c>
    </row>
    <row r="522" spans="1:4" x14ac:dyDescent="0.25">
      <c r="A522" s="7" t="s">
        <v>1190</v>
      </c>
      <c r="B522" s="7" t="s">
        <v>645</v>
      </c>
      <c r="C522" s="7" t="s">
        <v>662</v>
      </c>
      <c r="D522" s="44">
        <v>14</v>
      </c>
    </row>
    <row r="523" spans="1:4" x14ac:dyDescent="0.25">
      <c r="A523" s="7" t="s">
        <v>1191</v>
      </c>
      <c r="B523" s="7" t="s">
        <v>1192</v>
      </c>
      <c r="C523" s="7" t="s">
        <v>209</v>
      </c>
      <c r="D523" s="44">
        <v>3800</v>
      </c>
    </row>
    <row r="524" spans="1:4" x14ac:dyDescent="0.25">
      <c r="A524" s="7" t="s">
        <v>1193</v>
      </c>
      <c r="B524" s="7" t="s">
        <v>645</v>
      </c>
      <c r="C524" s="7" t="s">
        <v>662</v>
      </c>
      <c r="D524" s="44">
        <v>6.5</v>
      </c>
    </row>
    <row r="525" spans="1:4" x14ac:dyDescent="0.25">
      <c r="A525" s="7" t="s">
        <v>1194</v>
      </c>
      <c r="B525" s="7" t="s">
        <v>645</v>
      </c>
      <c r="C525" s="7" t="s">
        <v>209</v>
      </c>
      <c r="D525" s="44">
        <v>171</v>
      </c>
    </row>
    <row r="526" spans="1:4" x14ac:dyDescent="0.25">
      <c r="A526" s="7" t="s">
        <v>1195</v>
      </c>
      <c r="B526" s="7" t="s">
        <v>1178</v>
      </c>
      <c r="C526" s="7" t="s">
        <v>209</v>
      </c>
      <c r="D526" s="44">
        <v>38.020000000000003</v>
      </c>
    </row>
    <row r="527" spans="1:4" x14ac:dyDescent="0.25">
      <c r="A527" s="7" t="s">
        <v>1196</v>
      </c>
      <c r="B527" s="7" t="s">
        <v>645</v>
      </c>
      <c r="C527" s="7" t="s">
        <v>209</v>
      </c>
      <c r="D527" s="44">
        <v>62</v>
      </c>
    </row>
    <row r="528" spans="1:4" x14ac:dyDescent="0.25">
      <c r="A528" s="7" t="s">
        <v>1197</v>
      </c>
      <c r="B528" s="7" t="s">
        <v>1178</v>
      </c>
      <c r="C528" s="7" t="s">
        <v>209</v>
      </c>
      <c r="D528" s="44">
        <v>8180</v>
      </c>
    </row>
    <row r="529" spans="1:4" x14ac:dyDescent="0.25">
      <c r="A529" s="7" t="s">
        <v>1198</v>
      </c>
      <c r="B529" s="7" t="s">
        <v>658</v>
      </c>
      <c r="C529" s="7" t="s">
        <v>209</v>
      </c>
      <c r="D529" s="44">
        <v>129.80000000000001</v>
      </c>
    </row>
    <row r="530" spans="1:4" x14ac:dyDescent="0.25">
      <c r="A530" s="7" t="s">
        <v>1199</v>
      </c>
      <c r="B530" s="7" t="s">
        <v>658</v>
      </c>
      <c r="C530" s="7" t="s">
        <v>209</v>
      </c>
      <c r="D530" s="44">
        <v>47.2</v>
      </c>
    </row>
    <row r="531" spans="1:4" x14ac:dyDescent="0.25">
      <c r="A531" s="7" t="s">
        <v>1200</v>
      </c>
      <c r="B531" s="7" t="s">
        <v>658</v>
      </c>
      <c r="C531" s="7" t="s">
        <v>209</v>
      </c>
      <c r="D531" s="44">
        <v>730</v>
      </c>
    </row>
    <row r="532" spans="1:4" x14ac:dyDescent="0.25">
      <c r="A532" s="7" t="s">
        <v>1201</v>
      </c>
      <c r="B532" s="7" t="s">
        <v>658</v>
      </c>
      <c r="C532" s="7" t="s">
        <v>209</v>
      </c>
      <c r="D532" s="44">
        <v>67.09375</v>
      </c>
    </row>
    <row r="533" spans="1:4" x14ac:dyDescent="0.25">
      <c r="A533" s="7" t="s">
        <v>1202</v>
      </c>
      <c r="B533" s="7" t="s">
        <v>658</v>
      </c>
      <c r="C533" s="7" t="s">
        <v>209</v>
      </c>
      <c r="D533" s="44">
        <v>523</v>
      </c>
    </row>
    <row r="534" spans="1:4" x14ac:dyDescent="0.25">
      <c r="A534" s="7" t="s">
        <v>1203</v>
      </c>
      <c r="B534" s="7" t="s">
        <v>1178</v>
      </c>
      <c r="C534" s="7" t="s">
        <v>209</v>
      </c>
      <c r="D534" s="44">
        <v>100</v>
      </c>
    </row>
    <row r="535" spans="1:4" x14ac:dyDescent="0.25">
      <c r="A535" s="7" t="s">
        <v>1204</v>
      </c>
      <c r="B535" s="7" t="s">
        <v>677</v>
      </c>
      <c r="C535" s="7" t="s">
        <v>209</v>
      </c>
      <c r="D535" s="44">
        <v>8.9828670000000006</v>
      </c>
    </row>
    <row r="536" spans="1:4" x14ac:dyDescent="0.25">
      <c r="A536" s="7" t="s">
        <v>1205</v>
      </c>
      <c r="B536" s="7" t="s">
        <v>658</v>
      </c>
      <c r="C536" s="7" t="s">
        <v>209</v>
      </c>
      <c r="D536" s="44">
        <v>32392.77</v>
      </c>
    </row>
    <row r="537" spans="1:4" x14ac:dyDescent="0.25">
      <c r="A537" s="7" t="s">
        <v>1206</v>
      </c>
      <c r="B537" s="7" t="s">
        <v>645</v>
      </c>
      <c r="C537" s="7" t="s">
        <v>209</v>
      </c>
      <c r="D537" s="44">
        <v>870</v>
      </c>
    </row>
    <row r="538" spans="1:4" x14ac:dyDescent="0.25">
      <c r="A538" s="7" t="s">
        <v>1207</v>
      </c>
      <c r="B538" s="7" t="s">
        <v>645</v>
      </c>
      <c r="C538" s="7" t="s">
        <v>209</v>
      </c>
      <c r="D538" s="44">
        <v>611</v>
      </c>
    </row>
    <row r="539" spans="1:4" x14ac:dyDescent="0.25">
      <c r="A539" s="7" t="s">
        <v>1208</v>
      </c>
      <c r="B539" s="7" t="s">
        <v>645</v>
      </c>
      <c r="C539" s="7" t="s">
        <v>209</v>
      </c>
      <c r="D539" s="44">
        <v>140</v>
      </c>
    </row>
    <row r="540" spans="1:4" x14ac:dyDescent="0.25">
      <c r="A540" s="7" t="s">
        <v>1209</v>
      </c>
      <c r="B540" s="7" t="s">
        <v>645</v>
      </c>
      <c r="C540" s="7" t="s">
        <v>209</v>
      </c>
      <c r="D540" s="44">
        <v>40</v>
      </c>
    </row>
    <row r="541" spans="1:4" x14ac:dyDescent="0.25">
      <c r="A541" s="7" t="s">
        <v>1210</v>
      </c>
      <c r="B541" s="7" t="s">
        <v>645</v>
      </c>
      <c r="C541" s="7" t="s">
        <v>209</v>
      </c>
      <c r="D541" s="44">
        <v>180</v>
      </c>
    </row>
    <row r="542" spans="1:4" x14ac:dyDescent="0.25">
      <c r="A542" s="7" t="s">
        <v>1211</v>
      </c>
      <c r="B542" s="7" t="s">
        <v>645</v>
      </c>
      <c r="C542" s="7" t="s">
        <v>209</v>
      </c>
      <c r="D542" s="44">
        <v>14</v>
      </c>
    </row>
    <row r="543" spans="1:4" x14ac:dyDescent="0.25">
      <c r="A543" s="7" t="s">
        <v>1212</v>
      </c>
      <c r="B543" s="7" t="s">
        <v>645</v>
      </c>
      <c r="C543" s="7" t="s">
        <v>209</v>
      </c>
      <c r="D543" s="44">
        <v>45</v>
      </c>
    </row>
    <row r="544" spans="1:4" x14ac:dyDescent="0.25">
      <c r="A544" s="7" t="s">
        <v>1213</v>
      </c>
      <c r="B544" s="7" t="s">
        <v>642</v>
      </c>
      <c r="C544" s="7" t="s">
        <v>209</v>
      </c>
      <c r="D544" s="44">
        <v>10</v>
      </c>
    </row>
    <row r="545" spans="1:4" x14ac:dyDescent="0.25">
      <c r="A545" s="7" t="s">
        <v>1214</v>
      </c>
      <c r="B545" s="7" t="s">
        <v>645</v>
      </c>
      <c r="C545" s="7" t="s">
        <v>209</v>
      </c>
      <c r="D545" s="44">
        <v>282</v>
      </c>
    </row>
    <row r="546" spans="1:4" x14ac:dyDescent="0.25">
      <c r="A546" s="7" t="s">
        <v>1215</v>
      </c>
      <c r="B546" s="7" t="s">
        <v>642</v>
      </c>
      <c r="C546" s="7" t="s">
        <v>209</v>
      </c>
      <c r="D546" s="44">
        <v>4.5</v>
      </c>
    </row>
    <row r="547" spans="1:4" x14ac:dyDescent="0.25">
      <c r="A547" s="7" t="s">
        <v>1216</v>
      </c>
      <c r="B547" s="7" t="s">
        <v>1127</v>
      </c>
      <c r="C547" s="7" t="s">
        <v>209</v>
      </c>
      <c r="D547" s="44">
        <v>26.339286000000001</v>
      </c>
    </row>
    <row r="548" spans="1:4" x14ac:dyDescent="0.25">
      <c r="A548" s="7" t="s">
        <v>1217</v>
      </c>
      <c r="B548" s="7" t="s">
        <v>699</v>
      </c>
      <c r="C548" s="7" t="s">
        <v>209</v>
      </c>
      <c r="D548" s="44">
        <v>6</v>
      </c>
    </row>
    <row r="549" spans="1:4" x14ac:dyDescent="0.25">
      <c r="A549" s="7" t="s">
        <v>1218</v>
      </c>
      <c r="B549" s="7" t="s">
        <v>699</v>
      </c>
      <c r="C549" s="7" t="s">
        <v>209</v>
      </c>
      <c r="D549" s="44">
        <v>300</v>
      </c>
    </row>
    <row r="550" spans="1:4" x14ac:dyDescent="0.25">
      <c r="A550" s="7" t="s">
        <v>1219</v>
      </c>
      <c r="B550" s="7" t="s">
        <v>699</v>
      </c>
      <c r="C550" s="7" t="s">
        <v>209</v>
      </c>
      <c r="D550" s="44">
        <v>168</v>
      </c>
    </row>
    <row r="551" spans="1:4" x14ac:dyDescent="0.25">
      <c r="A551" s="7" t="s">
        <v>1220</v>
      </c>
      <c r="B551" s="7" t="s">
        <v>699</v>
      </c>
      <c r="C551" s="7" t="s">
        <v>559</v>
      </c>
      <c r="D551" s="44">
        <v>414.18</v>
      </c>
    </row>
    <row r="552" spans="1:4" x14ac:dyDescent="0.25">
      <c r="A552" s="7" t="s">
        <v>1221</v>
      </c>
      <c r="B552" s="7" t="s">
        <v>699</v>
      </c>
      <c r="C552" s="7" t="s">
        <v>209</v>
      </c>
      <c r="D552" s="44">
        <v>145</v>
      </c>
    </row>
    <row r="553" spans="1:4" x14ac:dyDescent="0.25">
      <c r="A553" s="7" t="s">
        <v>1222</v>
      </c>
      <c r="B553" s="7" t="s">
        <v>699</v>
      </c>
      <c r="C553" s="7" t="s">
        <v>209</v>
      </c>
      <c r="D553" s="44">
        <v>100</v>
      </c>
    </row>
    <row r="554" spans="1:4" x14ac:dyDescent="0.25">
      <c r="A554" s="7" t="s">
        <v>1223</v>
      </c>
      <c r="B554" s="7" t="s">
        <v>699</v>
      </c>
      <c r="C554" s="7" t="s">
        <v>209</v>
      </c>
      <c r="D554" s="44">
        <v>342.2</v>
      </c>
    </row>
    <row r="555" spans="1:4" x14ac:dyDescent="0.25">
      <c r="A555" s="7" t="s">
        <v>1224</v>
      </c>
      <c r="B555" s="7" t="s">
        <v>699</v>
      </c>
      <c r="C555" s="7" t="s">
        <v>209</v>
      </c>
      <c r="D555" s="44">
        <v>306.79000000000002</v>
      </c>
    </row>
    <row r="556" spans="1:4" x14ac:dyDescent="0.25">
      <c r="A556" s="7" t="s">
        <v>1225</v>
      </c>
      <c r="B556" s="7" t="s">
        <v>699</v>
      </c>
      <c r="C556" s="7" t="s">
        <v>209</v>
      </c>
      <c r="D556" s="44">
        <v>295</v>
      </c>
    </row>
    <row r="557" spans="1:4" x14ac:dyDescent="0.25">
      <c r="A557" s="7" t="s">
        <v>1226</v>
      </c>
      <c r="B557" s="7" t="s">
        <v>699</v>
      </c>
      <c r="C557" s="7" t="s">
        <v>209</v>
      </c>
      <c r="D557" s="44">
        <v>825</v>
      </c>
    </row>
    <row r="558" spans="1:4" x14ac:dyDescent="0.25">
      <c r="A558" s="7" t="s">
        <v>1227</v>
      </c>
      <c r="B558" s="7" t="s">
        <v>699</v>
      </c>
      <c r="C558" s="7" t="s">
        <v>209</v>
      </c>
      <c r="D558" s="44">
        <v>115</v>
      </c>
    </row>
    <row r="559" spans="1:4" x14ac:dyDescent="0.25">
      <c r="A559" s="7" t="s">
        <v>1228</v>
      </c>
      <c r="B559" s="7" t="s">
        <v>699</v>
      </c>
      <c r="C559" s="7" t="s">
        <v>559</v>
      </c>
      <c r="D559" s="44">
        <v>17.7</v>
      </c>
    </row>
    <row r="560" spans="1:4" x14ac:dyDescent="0.25">
      <c r="A560" s="7" t="s">
        <v>1229</v>
      </c>
      <c r="B560" s="7" t="s">
        <v>699</v>
      </c>
      <c r="C560" s="7" t="s">
        <v>209</v>
      </c>
      <c r="D560" s="44">
        <v>3.5</v>
      </c>
    </row>
    <row r="561" spans="1:4" x14ac:dyDescent="0.25">
      <c r="A561" s="7" t="s">
        <v>1230</v>
      </c>
      <c r="B561" s="7" t="s">
        <v>699</v>
      </c>
      <c r="C561" s="7" t="s">
        <v>209</v>
      </c>
      <c r="D561" s="44">
        <v>2.66</v>
      </c>
    </row>
    <row r="562" spans="1:4" x14ac:dyDescent="0.25">
      <c r="A562" s="7" t="s">
        <v>1231</v>
      </c>
      <c r="B562" s="7" t="s">
        <v>699</v>
      </c>
      <c r="C562" s="7" t="s">
        <v>209</v>
      </c>
      <c r="D562" s="44">
        <v>2</v>
      </c>
    </row>
    <row r="563" spans="1:4" x14ac:dyDescent="0.25">
      <c r="A563" s="7" t="s">
        <v>1232</v>
      </c>
      <c r="B563" s="7" t="s">
        <v>699</v>
      </c>
      <c r="C563" s="7" t="s">
        <v>209</v>
      </c>
      <c r="D563" s="44">
        <v>9.5</v>
      </c>
    </row>
    <row r="564" spans="1:4" x14ac:dyDescent="0.25">
      <c r="A564" s="7" t="s">
        <v>1233</v>
      </c>
      <c r="B564" s="7" t="s">
        <v>699</v>
      </c>
      <c r="C564" s="7" t="s">
        <v>209</v>
      </c>
      <c r="D564" s="44">
        <v>8.4</v>
      </c>
    </row>
    <row r="565" spans="1:4" x14ac:dyDescent="0.25">
      <c r="A565" s="7" t="s">
        <v>1234</v>
      </c>
      <c r="B565" s="7" t="s">
        <v>699</v>
      </c>
      <c r="C565" s="7" t="s">
        <v>209</v>
      </c>
      <c r="D565" s="44">
        <v>8.4</v>
      </c>
    </row>
    <row r="566" spans="1:4" x14ac:dyDescent="0.25">
      <c r="A566" s="7" t="s">
        <v>1235</v>
      </c>
      <c r="B566" s="7" t="s">
        <v>699</v>
      </c>
      <c r="C566" s="7" t="s">
        <v>209</v>
      </c>
      <c r="D566" s="44">
        <v>22.4</v>
      </c>
    </row>
    <row r="567" spans="1:4" x14ac:dyDescent="0.25">
      <c r="A567" s="7" t="s">
        <v>1236</v>
      </c>
      <c r="B567" s="7" t="s">
        <v>699</v>
      </c>
      <c r="C567" s="7" t="s">
        <v>209</v>
      </c>
      <c r="D567" s="44">
        <v>67.2</v>
      </c>
    </row>
    <row r="568" spans="1:4" x14ac:dyDescent="0.25">
      <c r="A568" s="7" t="s">
        <v>1237</v>
      </c>
      <c r="B568" s="7" t="s">
        <v>649</v>
      </c>
      <c r="C568" s="7" t="s">
        <v>209</v>
      </c>
      <c r="D568" s="44">
        <v>617.27</v>
      </c>
    </row>
    <row r="569" spans="1:4" x14ac:dyDescent="0.25">
      <c r="A569" s="7" t="s">
        <v>1238</v>
      </c>
      <c r="B569" s="7" t="s">
        <v>649</v>
      </c>
      <c r="C569" s="7" t="s">
        <v>209</v>
      </c>
      <c r="D569" s="44">
        <v>655.42</v>
      </c>
    </row>
    <row r="570" spans="1:4" x14ac:dyDescent="0.25">
      <c r="A570" s="7" t="s">
        <v>1239</v>
      </c>
      <c r="B570" s="7" t="s">
        <v>681</v>
      </c>
      <c r="C570" s="7" t="s">
        <v>209</v>
      </c>
      <c r="D570" s="44">
        <v>939.4</v>
      </c>
    </row>
    <row r="571" spans="1:4" x14ac:dyDescent="0.25">
      <c r="A571" s="7" t="s">
        <v>1240</v>
      </c>
      <c r="B571" s="7" t="s">
        <v>645</v>
      </c>
      <c r="C571" s="7" t="s">
        <v>209</v>
      </c>
      <c r="D571" s="44">
        <v>1290</v>
      </c>
    </row>
    <row r="572" spans="1:4" x14ac:dyDescent="0.25">
      <c r="A572" s="7" t="s">
        <v>1241</v>
      </c>
      <c r="B572" s="7" t="s">
        <v>649</v>
      </c>
      <c r="C572" s="7" t="s">
        <v>209</v>
      </c>
      <c r="D572" s="44">
        <v>392.13</v>
      </c>
    </row>
    <row r="573" spans="1:4" x14ac:dyDescent="0.25">
      <c r="A573" s="7" t="s">
        <v>1242</v>
      </c>
      <c r="B573" s="7" t="s">
        <v>649</v>
      </c>
      <c r="C573" s="7" t="s">
        <v>209</v>
      </c>
      <c r="D573" s="44">
        <v>491.87700000000001</v>
      </c>
    </row>
    <row r="574" spans="1:4" x14ac:dyDescent="0.25">
      <c r="A574" s="7" t="s">
        <v>1243</v>
      </c>
      <c r="B574" s="7" t="s">
        <v>699</v>
      </c>
      <c r="C574" s="7" t="s">
        <v>209</v>
      </c>
      <c r="D574" s="44">
        <v>5.9</v>
      </c>
    </row>
    <row r="575" spans="1:4" x14ac:dyDescent="0.25">
      <c r="A575" s="7" t="s">
        <v>1244</v>
      </c>
      <c r="B575" s="7" t="s">
        <v>699</v>
      </c>
      <c r="C575" s="7" t="s">
        <v>209</v>
      </c>
      <c r="D575" s="44">
        <v>47.2</v>
      </c>
    </row>
    <row r="576" spans="1:4" x14ac:dyDescent="0.25">
      <c r="A576" s="7" t="s">
        <v>1245</v>
      </c>
      <c r="B576" s="7" t="s">
        <v>699</v>
      </c>
      <c r="C576" s="7" t="s">
        <v>209</v>
      </c>
      <c r="D576" s="44">
        <v>1534</v>
      </c>
    </row>
    <row r="577" spans="1:4" x14ac:dyDescent="0.25">
      <c r="A577" s="7" t="s">
        <v>1246</v>
      </c>
      <c r="B577" s="7" t="s">
        <v>699</v>
      </c>
      <c r="C577" s="7" t="s">
        <v>209</v>
      </c>
      <c r="D577" s="44">
        <v>10.45</v>
      </c>
    </row>
    <row r="578" spans="1:4" x14ac:dyDescent="0.25">
      <c r="A578" s="7" t="s">
        <v>1247</v>
      </c>
      <c r="B578" s="7" t="s">
        <v>699</v>
      </c>
      <c r="C578" s="7" t="s">
        <v>274</v>
      </c>
      <c r="D578" s="44">
        <v>5.9</v>
      </c>
    </row>
    <row r="579" spans="1:4" x14ac:dyDescent="0.25">
      <c r="A579" s="7" t="s">
        <v>1248</v>
      </c>
      <c r="B579" s="7" t="s">
        <v>699</v>
      </c>
      <c r="C579" s="7" t="s">
        <v>209</v>
      </c>
      <c r="D579" s="44">
        <v>25</v>
      </c>
    </row>
    <row r="580" spans="1:4" x14ac:dyDescent="0.25">
      <c r="A580" s="7" t="s">
        <v>1249</v>
      </c>
      <c r="B580" s="7" t="s">
        <v>699</v>
      </c>
      <c r="C580" s="7" t="s">
        <v>1078</v>
      </c>
      <c r="D580" s="44">
        <v>18.88</v>
      </c>
    </row>
    <row r="581" spans="1:4" x14ac:dyDescent="0.25">
      <c r="A581" s="7" t="s">
        <v>1250</v>
      </c>
      <c r="B581" s="7" t="s">
        <v>699</v>
      </c>
      <c r="C581" s="7" t="s">
        <v>209</v>
      </c>
      <c r="D581" s="44">
        <v>73.16</v>
      </c>
    </row>
    <row r="582" spans="1:4" x14ac:dyDescent="0.25">
      <c r="A582" s="7" t="s">
        <v>1251</v>
      </c>
      <c r="B582" s="7" t="s">
        <v>699</v>
      </c>
      <c r="C582" s="7" t="s">
        <v>209</v>
      </c>
      <c r="D582" s="44">
        <v>23.07</v>
      </c>
    </row>
    <row r="583" spans="1:4" x14ac:dyDescent="0.25">
      <c r="A583" s="7" t="s">
        <v>1252</v>
      </c>
      <c r="B583" s="7" t="s">
        <v>699</v>
      </c>
      <c r="C583" s="7" t="s">
        <v>209</v>
      </c>
      <c r="D583" s="44">
        <v>10.02</v>
      </c>
    </row>
    <row r="584" spans="1:4" x14ac:dyDescent="0.25">
      <c r="A584" s="7" t="s">
        <v>1253</v>
      </c>
      <c r="B584" s="7" t="s">
        <v>699</v>
      </c>
      <c r="C584" s="7" t="s">
        <v>209</v>
      </c>
      <c r="D584" s="44">
        <v>58</v>
      </c>
    </row>
    <row r="585" spans="1:4" x14ac:dyDescent="0.25">
      <c r="A585" s="7" t="s">
        <v>1254</v>
      </c>
      <c r="B585" s="7" t="s">
        <v>699</v>
      </c>
      <c r="C585" s="7" t="s">
        <v>209</v>
      </c>
      <c r="D585" s="44">
        <v>38.4</v>
      </c>
    </row>
    <row r="586" spans="1:4" x14ac:dyDescent="0.25">
      <c r="A586" s="7" t="s">
        <v>1255</v>
      </c>
      <c r="B586" s="7" t="s">
        <v>699</v>
      </c>
      <c r="C586" s="7" t="s">
        <v>209</v>
      </c>
      <c r="D586" s="44">
        <v>35</v>
      </c>
    </row>
    <row r="587" spans="1:4" x14ac:dyDescent="0.25">
      <c r="A587" s="7" t="s">
        <v>1256</v>
      </c>
      <c r="B587" s="7" t="s">
        <v>699</v>
      </c>
      <c r="C587" s="7" t="s">
        <v>209</v>
      </c>
      <c r="D587" s="44">
        <v>13.57</v>
      </c>
    </row>
    <row r="588" spans="1:4" x14ac:dyDescent="0.25">
      <c r="A588" s="7" t="s">
        <v>1257</v>
      </c>
      <c r="B588" s="7" t="s">
        <v>699</v>
      </c>
      <c r="C588" s="7" t="s">
        <v>209</v>
      </c>
      <c r="D588" s="44">
        <v>180.7</v>
      </c>
    </row>
    <row r="589" spans="1:4" x14ac:dyDescent="0.25">
      <c r="A589" s="7" t="s">
        <v>1258</v>
      </c>
      <c r="B589" s="7" t="s">
        <v>699</v>
      </c>
      <c r="C589" s="7" t="s">
        <v>209</v>
      </c>
      <c r="D589" s="44">
        <v>1.77</v>
      </c>
    </row>
    <row r="590" spans="1:4" x14ac:dyDescent="0.25">
      <c r="A590" s="7" t="s">
        <v>1259</v>
      </c>
      <c r="B590" s="7" t="s">
        <v>699</v>
      </c>
      <c r="C590" s="7" t="s">
        <v>209</v>
      </c>
      <c r="D590" s="44">
        <v>16</v>
      </c>
    </row>
    <row r="591" spans="1:4" x14ac:dyDescent="0.25">
      <c r="A591" s="7" t="s">
        <v>1260</v>
      </c>
      <c r="B591" s="7" t="s">
        <v>699</v>
      </c>
      <c r="C591" s="7" t="s">
        <v>209</v>
      </c>
      <c r="D591" s="44">
        <v>19.57</v>
      </c>
    </row>
    <row r="592" spans="1:4" x14ac:dyDescent="0.25">
      <c r="A592" s="7" t="s">
        <v>1261</v>
      </c>
      <c r="B592" s="7" t="s">
        <v>699</v>
      </c>
      <c r="C592" s="7" t="s">
        <v>209</v>
      </c>
      <c r="D592" s="44">
        <v>48.78</v>
      </c>
    </row>
    <row r="593" spans="1:4" x14ac:dyDescent="0.25">
      <c r="A593" s="7" t="s">
        <v>1262</v>
      </c>
      <c r="B593" s="7" t="s">
        <v>699</v>
      </c>
      <c r="C593" s="7" t="s">
        <v>209</v>
      </c>
      <c r="D593" s="44">
        <v>39.200000000000003</v>
      </c>
    </row>
    <row r="594" spans="1:4" x14ac:dyDescent="0.25">
      <c r="A594" s="7" t="s">
        <v>1263</v>
      </c>
      <c r="B594" s="7" t="s">
        <v>699</v>
      </c>
      <c r="C594" s="7" t="s">
        <v>209</v>
      </c>
      <c r="D594" s="44">
        <v>85</v>
      </c>
    </row>
    <row r="595" spans="1:4" x14ac:dyDescent="0.25">
      <c r="A595" s="7" t="s">
        <v>1264</v>
      </c>
      <c r="B595" s="7" t="s">
        <v>699</v>
      </c>
      <c r="C595" s="7" t="s">
        <v>209</v>
      </c>
      <c r="D595" s="44">
        <v>50.74</v>
      </c>
    </row>
    <row r="596" spans="1:4" x14ac:dyDescent="0.25">
      <c r="A596" s="7" t="s">
        <v>1265</v>
      </c>
      <c r="B596" s="7" t="s">
        <v>699</v>
      </c>
      <c r="C596" s="7" t="s">
        <v>209</v>
      </c>
      <c r="D596" s="44">
        <v>56</v>
      </c>
    </row>
    <row r="597" spans="1:4" x14ac:dyDescent="0.25">
      <c r="A597" s="7" t="s">
        <v>1266</v>
      </c>
      <c r="B597" s="7" t="s">
        <v>699</v>
      </c>
      <c r="C597" s="7" t="s">
        <v>209</v>
      </c>
      <c r="D597" s="44">
        <v>6</v>
      </c>
    </row>
    <row r="598" spans="1:4" x14ac:dyDescent="0.25">
      <c r="A598" s="7" t="s">
        <v>1267</v>
      </c>
      <c r="B598" s="7" t="s">
        <v>699</v>
      </c>
      <c r="C598" s="7" t="s">
        <v>209</v>
      </c>
      <c r="D598" s="44">
        <v>8</v>
      </c>
    </row>
    <row r="599" spans="1:4" x14ac:dyDescent="0.25">
      <c r="A599" s="7" t="s">
        <v>1268</v>
      </c>
      <c r="B599" s="7" t="s">
        <v>699</v>
      </c>
      <c r="C599" s="7" t="s">
        <v>209</v>
      </c>
      <c r="D599" s="44">
        <v>3599</v>
      </c>
    </row>
    <row r="600" spans="1:4" x14ac:dyDescent="0.25">
      <c r="A600" s="7" t="s">
        <v>1269</v>
      </c>
      <c r="B600" s="7" t="s">
        <v>699</v>
      </c>
      <c r="C600" s="7" t="s">
        <v>209</v>
      </c>
      <c r="D600" s="44">
        <v>46.5</v>
      </c>
    </row>
    <row r="601" spans="1:4" x14ac:dyDescent="0.25">
      <c r="A601" s="7" t="s">
        <v>1270</v>
      </c>
      <c r="B601" s="7" t="s">
        <v>699</v>
      </c>
      <c r="C601" s="7" t="s">
        <v>209</v>
      </c>
      <c r="D601" s="44">
        <v>50.74</v>
      </c>
    </row>
    <row r="602" spans="1:4" x14ac:dyDescent="0.25">
      <c r="A602" s="7" t="s">
        <v>1271</v>
      </c>
      <c r="B602" s="7" t="s">
        <v>699</v>
      </c>
      <c r="C602" s="7" t="s">
        <v>209</v>
      </c>
      <c r="D602" s="44">
        <v>19.47</v>
      </c>
    </row>
    <row r="603" spans="1:4" x14ac:dyDescent="0.25">
      <c r="A603" s="7" t="s">
        <v>1272</v>
      </c>
      <c r="B603" s="7" t="s">
        <v>699</v>
      </c>
      <c r="C603" s="7" t="s">
        <v>209</v>
      </c>
      <c r="D603" s="44">
        <v>27.13</v>
      </c>
    </row>
    <row r="604" spans="1:4" x14ac:dyDescent="0.25">
      <c r="A604" s="7" t="s">
        <v>1273</v>
      </c>
      <c r="B604" s="7" t="s">
        <v>699</v>
      </c>
      <c r="C604" s="7" t="s">
        <v>209</v>
      </c>
      <c r="D604" s="44">
        <v>65</v>
      </c>
    </row>
    <row r="605" spans="1:4" x14ac:dyDescent="0.25">
      <c r="A605" s="7" t="s">
        <v>1274</v>
      </c>
      <c r="B605" s="7" t="s">
        <v>699</v>
      </c>
      <c r="C605" s="7" t="s">
        <v>209</v>
      </c>
      <c r="D605" s="44">
        <v>153.4</v>
      </c>
    </row>
    <row r="606" spans="1:4" x14ac:dyDescent="0.25">
      <c r="A606" s="7" t="s">
        <v>1275</v>
      </c>
      <c r="B606" s="7" t="s">
        <v>699</v>
      </c>
      <c r="C606" s="7" t="s">
        <v>209</v>
      </c>
      <c r="D606" s="44">
        <v>23.6</v>
      </c>
    </row>
    <row r="607" spans="1:4" x14ac:dyDescent="0.25">
      <c r="A607" s="7" t="s">
        <v>1276</v>
      </c>
      <c r="B607" s="7" t="s">
        <v>699</v>
      </c>
      <c r="C607" s="7" t="s">
        <v>209</v>
      </c>
      <c r="D607" s="44">
        <v>1416</v>
      </c>
    </row>
    <row r="608" spans="1:4" x14ac:dyDescent="0.25">
      <c r="A608" s="7" t="s">
        <v>1277</v>
      </c>
      <c r="B608" s="7" t="s">
        <v>699</v>
      </c>
      <c r="C608" s="7" t="s">
        <v>209</v>
      </c>
      <c r="D608" s="44">
        <v>14</v>
      </c>
    </row>
    <row r="609" spans="1:4" x14ac:dyDescent="0.25">
      <c r="A609" s="7" t="s">
        <v>1278</v>
      </c>
      <c r="B609" s="7" t="s">
        <v>699</v>
      </c>
      <c r="C609" s="7" t="s">
        <v>209</v>
      </c>
      <c r="D609" s="44">
        <v>16</v>
      </c>
    </row>
    <row r="610" spans="1:4" x14ac:dyDescent="0.25">
      <c r="A610" s="7" t="s">
        <v>1279</v>
      </c>
      <c r="B610" s="7" t="s">
        <v>699</v>
      </c>
      <c r="C610" s="7" t="s">
        <v>209</v>
      </c>
      <c r="D610" s="44">
        <v>49.9</v>
      </c>
    </row>
    <row r="611" spans="1:4" x14ac:dyDescent="0.25">
      <c r="A611" s="7" t="s">
        <v>1280</v>
      </c>
      <c r="B611" s="7" t="s">
        <v>699</v>
      </c>
      <c r="C611" s="7" t="s">
        <v>209</v>
      </c>
      <c r="D611" s="44">
        <v>9.5</v>
      </c>
    </row>
    <row r="612" spans="1:4" x14ac:dyDescent="0.25">
      <c r="A612" s="7" t="s">
        <v>1281</v>
      </c>
      <c r="B612" s="7" t="s">
        <v>699</v>
      </c>
      <c r="C612" s="7" t="s">
        <v>209</v>
      </c>
      <c r="D612" s="44">
        <v>259.60000000000002</v>
      </c>
    </row>
    <row r="613" spans="1:4" x14ac:dyDescent="0.25">
      <c r="A613" s="7" t="s">
        <v>1282</v>
      </c>
      <c r="B613" s="7" t="s">
        <v>699</v>
      </c>
      <c r="C613" s="7" t="s">
        <v>209</v>
      </c>
      <c r="D613" s="44">
        <v>118</v>
      </c>
    </row>
    <row r="614" spans="1:4" x14ac:dyDescent="0.25">
      <c r="A614" s="7" t="s">
        <v>1283</v>
      </c>
      <c r="B614" s="7" t="s">
        <v>699</v>
      </c>
      <c r="C614" s="7" t="s">
        <v>209</v>
      </c>
      <c r="D614" s="44">
        <v>371.6</v>
      </c>
    </row>
    <row r="615" spans="1:4" x14ac:dyDescent="0.25">
      <c r="A615" s="7" t="s">
        <v>1284</v>
      </c>
      <c r="B615" s="7" t="s">
        <v>699</v>
      </c>
      <c r="C615" s="7" t="s">
        <v>209</v>
      </c>
      <c r="D615" s="44">
        <v>65</v>
      </c>
    </row>
    <row r="616" spans="1:4" x14ac:dyDescent="0.25">
      <c r="A616" s="7" t="s">
        <v>1285</v>
      </c>
      <c r="B616" s="7" t="s">
        <v>677</v>
      </c>
      <c r="C616" s="7" t="s">
        <v>209</v>
      </c>
      <c r="D616" s="44">
        <v>32.5</v>
      </c>
    </row>
    <row r="617" spans="1:4" x14ac:dyDescent="0.25">
      <c r="A617" s="7" t="s">
        <v>1286</v>
      </c>
      <c r="B617" s="7" t="s">
        <v>658</v>
      </c>
      <c r="C617" s="7" t="s">
        <v>209</v>
      </c>
      <c r="D617" s="44">
        <v>365.8</v>
      </c>
    </row>
    <row r="618" spans="1:4" x14ac:dyDescent="0.25">
      <c r="A618" s="7" t="s">
        <v>1287</v>
      </c>
      <c r="B618" s="7" t="s">
        <v>1288</v>
      </c>
      <c r="C618" s="7" t="s">
        <v>209</v>
      </c>
      <c r="D618" s="44">
        <v>175</v>
      </c>
    </row>
    <row r="619" spans="1:4" x14ac:dyDescent="0.25">
      <c r="A619" s="7" t="s">
        <v>1289</v>
      </c>
      <c r="B619" s="7" t="s">
        <v>1290</v>
      </c>
      <c r="C619" s="7" t="s">
        <v>209</v>
      </c>
      <c r="D619" s="44">
        <v>140</v>
      </c>
    </row>
    <row r="620" spans="1:4" x14ac:dyDescent="0.25">
      <c r="A620" s="7" t="s">
        <v>1291</v>
      </c>
      <c r="B620" s="7" t="s">
        <v>1290</v>
      </c>
      <c r="C620" s="7" t="s">
        <v>209</v>
      </c>
      <c r="D620" s="44">
        <v>300</v>
      </c>
    </row>
    <row r="621" spans="1:4" x14ac:dyDescent="0.25">
      <c r="A621" s="7" t="s">
        <v>1292</v>
      </c>
      <c r="B621" s="7" t="s">
        <v>677</v>
      </c>
      <c r="C621" s="7" t="s">
        <v>209</v>
      </c>
      <c r="D621" s="44">
        <v>375</v>
      </c>
    </row>
    <row r="622" spans="1:4" x14ac:dyDescent="0.25">
      <c r="A622" s="7" t="s">
        <v>1293</v>
      </c>
      <c r="B622" s="7" t="s">
        <v>658</v>
      </c>
      <c r="C622" s="7" t="s">
        <v>559</v>
      </c>
      <c r="D622" s="44">
        <v>1700</v>
      </c>
    </row>
    <row r="623" spans="1:4" x14ac:dyDescent="0.25">
      <c r="A623" s="7" t="s">
        <v>1294</v>
      </c>
      <c r="B623" s="7" t="s">
        <v>658</v>
      </c>
      <c r="C623" s="7" t="s">
        <v>559</v>
      </c>
      <c r="D623" s="44">
        <v>1600</v>
      </c>
    </row>
    <row r="624" spans="1:4" x14ac:dyDescent="0.25">
      <c r="A624" s="7" t="s">
        <v>1295</v>
      </c>
      <c r="B624" s="7" t="s">
        <v>658</v>
      </c>
      <c r="C624" s="7" t="s">
        <v>209</v>
      </c>
      <c r="D624" s="44">
        <v>1900</v>
      </c>
    </row>
    <row r="625" spans="1:4" x14ac:dyDescent="0.25">
      <c r="A625" s="7" t="s">
        <v>1296</v>
      </c>
      <c r="B625" s="7" t="s">
        <v>658</v>
      </c>
      <c r="C625" s="7" t="s">
        <v>209</v>
      </c>
      <c r="D625" s="44">
        <v>415</v>
      </c>
    </row>
    <row r="626" spans="1:4" x14ac:dyDescent="0.25">
      <c r="A626" s="7" t="s">
        <v>1297</v>
      </c>
      <c r="B626" s="7" t="s">
        <v>679</v>
      </c>
      <c r="C626" s="7" t="s">
        <v>685</v>
      </c>
      <c r="D626" s="44">
        <v>220</v>
      </c>
    </row>
    <row r="627" spans="1:4" x14ac:dyDescent="0.25">
      <c r="A627" s="7" t="s">
        <v>1298</v>
      </c>
      <c r="B627" s="7" t="s">
        <v>679</v>
      </c>
      <c r="C627" s="7" t="s">
        <v>685</v>
      </c>
      <c r="D627" s="44">
        <v>16</v>
      </c>
    </row>
    <row r="628" spans="1:4" x14ac:dyDescent="0.25">
      <c r="A628" s="7" t="s">
        <v>1299</v>
      </c>
      <c r="B628" s="7" t="s">
        <v>677</v>
      </c>
      <c r="C628" s="7" t="s">
        <v>209</v>
      </c>
      <c r="D628" s="44">
        <v>122</v>
      </c>
    </row>
    <row r="629" spans="1:4" x14ac:dyDescent="0.25">
      <c r="A629" s="7" t="s">
        <v>1300</v>
      </c>
      <c r="B629" s="7" t="s">
        <v>679</v>
      </c>
      <c r="C629" s="7" t="s">
        <v>209</v>
      </c>
      <c r="D629" s="44">
        <v>120</v>
      </c>
    </row>
    <row r="630" spans="1:4" x14ac:dyDescent="0.25">
      <c r="A630" s="7" t="s">
        <v>1301</v>
      </c>
      <c r="B630" s="7" t="s">
        <v>677</v>
      </c>
      <c r="C630" s="7" t="s">
        <v>250</v>
      </c>
      <c r="D630" s="44">
        <v>25</v>
      </c>
    </row>
    <row r="631" spans="1:4" x14ac:dyDescent="0.25">
      <c r="A631" s="7" t="s">
        <v>1302</v>
      </c>
      <c r="B631" s="7" t="s">
        <v>1303</v>
      </c>
      <c r="C631" s="7" t="s">
        <v>209</v>
      </c>
      <c r="D631" s="44">
        <v>9.9603000000000002</v>
      </c>
    </row>
    <row r="632" spans="1:4" x14ac:dyDescent="0.25">
      <c r="A632" s="7" t="s">
        <v>1304</v>
      </c>
      <c r="B632" s="7" t="s">
        <v>1104</v>
      </c>
      <c r="C632" s="7" t="s">
        <v>209</v>
      </c>
      <c r="D632" s="44">
        <v>4.3600000000000003</v>
      </c>
    </row>
    <row r="633" spans="1:4" x14ac:dyDescent="0.25">
      <c r="A633" s="7" t="s">
        <v>1305</v>
      </c>
      <c r="B633" s="7" t="s">
        <v>1018</v>
      </c>
      <c r="C633" s="7" t="s">
        <v>209</v>
      </c>
      <c r="D633" s="44">
        <v>14.78</v>
      </c>
    </row>
    <row r="634" spans="1:4" x14ac:dyDescent="0.25">
      <c r="A634" s="7" t="s">
        <v>1306</v>
      </c>
      <c r="B634" s="7" t="s">
        <v>1303</v>
      </c>
      <c r="C634" s="7" t="s">
        <v>209</v>
      </c>
      <c r="D634" s="44">
        <v>8.1</v>
      </c>
    </row>
    <row r="635" spans="1:4" x14ac:dyDescent="0.25">
      <c r="A635" s="7" t="s">
        <v>1307</v>
      </c>
      <c r="B635" s="7" t="s">
        <v>1018</v>
      </c>
      <c r="C635" s="7" t="s">
        <v>209</v>
      </c>
      <c r="D635" s="44">
        <v>5.7</v>
      </c>
    </row>
    <row r="636" spans="1:4" x14ac:dyDescent="0.25">
      <c r="A636" s="7" t="s">
        <v>1308</v>
      </c>
      <c r="B636" s="7" t="s">
        <v>1150</v>
      </c>
      <c r="C636" s="7" t="s">
        <v>209</v>
      </c>
      <c r="D636" s="44">
        <v>14.16</v>
      </c>
    </row>
    <row r="637" spans="1:4" x14ac:dyDescent="0.25">
      <c r="A637" s="7" t="s">
        <v>1309</v>
      </c>
      <c r="B637" s="7" t="s">
        <v>1150</v>
      </c>
      <c r="C637" s="7" t="s">
        <v>662</v>
      </c>
      <c r="D637" s="44">
        <v>47.2</v>
      </c>
    </row>
    <row r="638" spans="1:4" x14ac:dyDescent="0.25">
      <c r="A638" s="7" t="s">
        <v>1310</v>
      </c>
      <c r="B638" s="7" t="s">
        <v>677</v>
      </c>
      <c r="C638" s="7" t="s">
        <v>209</v>
      </c>
      <c r="D638" s="44">
        <v>280</v>
      </c>
    </row>
    <row r="639" spans="1:4" x14ac:dyDescent="0.25">
      <c r="A639" s="7" t="s">
        <v>1311</v>
      </c>
      <c r="B639" s="7" t="s">
        <v>677</v>
      </c>
      <c r="C639" s="7" t="s">
        <v>209</v>
      </c>
      <c r="D639" s="44">
        <v>88</v>
      </c>
    </row>
    <row r="640" spans="1:4" x14ac:dyDescent="0.25">
      <c r="A640" s="7" t="s">
        <v>1312</v>
      </c>
      <c r="B640" s="7" t="s">
        <v>1313</v>
      </c>
      <c r="C640" s="7" t="s">
        <v>209</v>
      </c>
      <c r="D640" s="44">
        <v>629</v>
      </c>
    </row>
    <row r="641" spans="1:4" x14ac:dyDescent="0.25">
      <c r="A641" s="7" t="s">
        <v>1314</v>
      </c>
      <c r="B641" s="7" t="s">
        <v>677</v>
      </c>
      <c r="C641" s="7" t="s">
        <v>209</v>
      </c>
      <c r="D641" s="44">
        <v>25</v>
      </c>
    </row>
    <row r="642" spans="1:4" x14ac:dyDescent="0.25">
      <c r="A642" s="7" t="s">
        <v>1315</v>
      </c>
      <c r="B642" s="7" t="s">
        <v>1313</v>
      </c>
      <c r="C642" s="7" t="s">
        <v>209</v>
      </c>
      <c r="D642" s="44">
        <v>730</v>
      </c>
    </row>
    <row r="643" spans="1:4" x14ac:dyDescent="0.25">
      <c r="A643" s="7" t="s">
        <v>1316</v>
      </c>
      <c r="B643" s="7" t="s">
        <v>1313</v>
      </c>
      <c r="C643" s="7" t="s">
        <v>209</v>
      </c>
      <c r="D643" s="44">
        <v>667</v>
      </c>
    </row>
    <row r="644" spans="1:4" x14ac:dyDescent="0.25">
      <c r="A644" s="7" t="s">
        <v>1317</v>
      </c>
      <c r="B644" s="7" t="s">
        <v>1313</v>
      </c>
      <c r="C644" s="7" t="s">
        <v>209</v>
      </c>
      <c r="D644" s="44">
        <v>410</v>
      </c>
    </row>
    <row r="645" spans="1:4" x14ac:dyDescent="0.25">
      <c r="A645" s="7" t="s">
        <v>1318</v>
      </c>
      <c r="B645" s="7" t="s">
        <v>1313</v>
      </c>
      <c r="C645" s="7" t="s">
        <v>209</v>
      </c>
      <c r="D645" s="44">
        <v>29</v>
      </c>
    </row>
    <row r="646" spans="1:4" x14ac:dyDescent="0.25">
      <c r="A646" s="7" t="s">
        <v>1319</v>
      </c>
      <c r="B646" s="7" t="s">
        <v>1313</v>
      </c>
      <c r="C646" s="7" t="s">
        <v>209</v>
      </c>
      <c r="D646" s="44">
        <v>41</v>
      </c>
    </row>
    <row r="647" spans="1:4" x14ac:dyDescent="0.25">
      <c r="A647" s="7" t="s">
        <v>1320</v>
      </c>
      <c r="B647" s="7" t="s">
        <v>1313</v>
      </c>
      <c r="C647" s="7" t="s">
        <v>209</v>
      </c>
      <c r="D647" s="44">
        <v>41</v>
      </c>
    </row>
    <row r="648" spans="1:4" x14ac:dyDescent="0.25">
      <c r="A648" s="7" t="s">
        <v>1321</v>
      </c>
      <c r="B648" s="7" t="s">
        <v>1313</v>
      </c>
      <c r="C648" s="7" t="s">
        <v>209</v>
      </c>
      <c r="D648" s="44">
        <v>65</v>
      </c>
    </row>
    <row r="649" spans="1:4" x14ac:dyDescent="0.25">
      <c r="A649" s="7" t="s">
        <v>1322</v>
      </c>
      <c r="B649" s="7" t="s">
        <v>1313</v>
      </c>
      <c r="C649" s="7" t="s">
        <v>209</v>
      </c>
      <c r="D649" s="44">
        <v>115</v>
      </c>
    </row>
    <row r="650" spans="1:4" x14ac:dyDescent="0.25">
      <c r="A650" s="7" t="s">
        <v>1323</v>
      </c>
      <c r="B650" s="7" t="s">
        <v>1313</v>
      </c>
      <c r="C650" s="7" t="s">
        <v>209</v>
      </c>
      <c r="D650" s="44">
        <v>150</v>
      </c>
    </row>
    <row r="651" spans="1:4" x14ac:dyDescent="0.25">
      <c r="A651" s="7" t="s">
        <v>1324</v>
      </c>
      <c r="B651" s="7" t="s">
        <v>1313</v>
      </c>
      <c r="C651" s="7" t="s">
        <v>209</v>
      </c>
      <c r="D651" s="44">
        <v>35</v>
      </c>
    </row>
    <row r="652" spans="1:4" x14ac:dyDescent="0.25">
      <c r="A652" s="7" t="s">
        <v>1325</v>
      </c>
      <c r="B652" s="7" t="s">
        <v>1313</v>
      </c>
      <c r="C652" s="7" t="s">
        <v>209</v>
      </c>
      <c r="D652" s="44">
        <v>23</v>
      </c>
    </row>
    <row r="653" spans="1:4" x14ac:dyDescent="0.25">
      <c r="A653" s="7" t="s">
        <v>1326</v>
      </c>
      <c r="B653" s="7" t="s">
        <v>677</v>
      </c>
      <c r="C653" s="7" t="s">
        <v>209</v>
      </c>
      <c r="D653" s="44">
        <v>68</v>
      </c>
    </row>
    <row r="654" spans="1:4" x14ac:dyDescent="0.25">
      <c r="A654" s="7" t="s">
        <v>1327</v>
      </c>
      <c r="B654" s="7" t="s">
        <v>1313</v>
      </c>
      <c r="C654" s="7" t="s">
        <v>209</v>
      </c>
      <c r="D654" s="44">
        <v>381</v>
      </c>
    </row>
    <row r="655" spans="1:4" x14ac:dyDescent="0.25">
      <c r="A655" s="7" t="s">
        <v>1328</v>
      </c>
      <c r="B655" s="7" t="s">
        <v>1313</v>
      </c>
      <c r="C655" s="7" t="s">
        <v>209</v>
      </c>
      <c r="D655" s="44">
        <v>911</v>
      </c>
    </row>
    <row r="656" spans="1:4" x14ac:dyDescent="0.25">
      <c r="A656" s="7" t="s">
        <v>1329</v>
      </c>
      <c r="B656" s="7" t="s">
        <v>1313</v>
      </c>
      <c r="C656" s="7" t="s">
        <v>209</v>
      </c>
      <c r="D656" s="44">
        <v>83</v>
      </c>
    </row>
    <row r="657" spans="1:4" x14ac:dyDescent="0.25">
      <c r="A657" s="7" t="s">
        <v>1330</v>
      </c>
      <c r="B657" s="7" t="s">
        <v>1313</v>
      </c>
      <c r="C657" s="7" t="s">
        <v>209</v>
      </c>
      <c r="D657" s="44">
        <v>81</v>
      </c>
    </row>
    <row r="658" spans="1:4" x14ac:dyDescent="0.25">
      <c r="A658" s="7" t="s">
        <v>1331</v>
      </c>
      <c r="B658" s="7" t="s">
        <v>1313</v>
      </c>
      <c r="C658" s="7" t="s">
        <v>209</v>
      </c>
      <c r="D658" s="44">
        <v>85</v>
      </c>
    </row>
    <row r="659" spans="1:4" x14ac:dyDescent="0.25">
      <c r="A659" s="7" t="s">
        <v>1332</v>
      </c>
      <c r="B659" s="7" t="s">
        <v>1313</v>
      </c>
      <c r="C659" s="7" t="s">
        <v>209</v>
      </c>
      <c r="D659" s="44">
        <v>170</v>
      </c>
    </row>
    <row r="660" spans="1:4" x14ac:dyDescent="0.25">
      <c r="A660" s="7" t="s">
        <v>1333</v>
      </c>
      <c r="B660" s="7" t="s">
        <v>1313</v>
      </c>
      <c r="C660" s="7" t="s">
        <v>209</v>
      </c>
      <c r="D660" s="44">
        <v>230</v>
      </c>
    </row>
    <row r="661" spans="1:4" x14ac:dyDescent="0.25">
      <c r="A661" s="7" t="s">
        <v>1334</v>
      </c>
      <c r="B661" s="7" t="s">
        <v>1313</v>
      </c>
      <c r="C661" s="7" t="s">
        <v>209</v>
      </c>
      <c r="D661" s="44">
        <v>28</v>
      </c>
    </row>
    <row r="662" spans="1:4" x14ac:dyDescent="0.25">
      <c r="A662" s="7" t="s">
        <v>1335</v>
      </c>
      <c r="B662" s="7" t="s">
        <v>658</v>
      </c>
      <c r="C662" s="7" t="s">
        <v>209</v>
      </c>
      <c r="D662" s="44">
        <v>14.4</v>
      </c>
    </row>
    <row r="663" spans="1:4" x14ac:dyDescent="0.25">
      <c r="A663" s="7" t="s">
        <v>1336</v>
      </c>
      <c r="B663" s="7" t="s">
        <v>1313</v>
      </c>
      <c r="C663" s="7" t="s">
        <v>209</v>
      </c>
      <c r="D663" s="44">
        <v>35</v>
      </c>
    </row>
    <row r="664" spans="1:4" x14ac:dyDescent="0.25">
      <c r="A664" s="7" t="s">
        <v>1337</v>
      </c>
      <c r="B664" s="7" t="s">
        <v>1313</v>
      </c>
      <c r="C664" s="7" t="s">
        <v>209</v>
      </c>
      <c r="D664" s="44">
        <v>711.5</v>
      </c>
    </row>
    <row r="665" spans="1:4" x14ac:dyDescent="0.25">
      <c r="A665" s="7" t="s">
        <v>1338</v>
      </c>
      <c r="B665" s="7" t="s">
        <v>1313</v>
      </c>
      <c r="C665" s="7" t="s">
        <v>209</v>
      </c>
      <c r="D665" s="44">
        <v>41</v>
      </c>
    </row>
    <row r="666" spans="1:4" x14ac:dyDescent="0.25">
      <c r="A666" s="7" t="s">
        <v>1339</v>
      </c>
      <c r="B666" s="7" t="s">
        <v>1313</v>
      </c>
      <c r="C666" s="7" t="s">
        <v>209</v>
      </c>
      <c r="D666" s="44">
        <v>7.5</v>
      </c>
    </row>
    <row r="667" spans="1:4" x14ac:dyDescent="0.25">
      <c r="A667" s="7" t="s">
        <v>1340</v>
      </c>
      <c r="B667" s="7" t="s">
        <v>1313</v>
      </c>
      <c r="C667" s="7" t="s">
        <v>209</v>
      </c>
      <c r="D667" s="44">
        <v>93</v>
      </c>
    </row>
    <row r="668" spans="1:4" x14ac:dyDescent="0.25">
      <c r="A668" s="7" t="s">
        <v>1341</v>
      </c>
      <c r="B668" s="7" t="s">
        <v>645</v>
      </c>
      <c r="C668" s="7" t="s">
        <v>209</v>
      </c>
      <c r="D668" s="44">
        <v>7</v>
      </c>
    </row>
    <row r="669" spans="1:4" x14ac:dyDescent="0.25">
      <c r="A669" s="7" t="s">
        <v>1342</v>
      </c>
      <c r="B669" s="7" t="s">
        <v>1313</v>
      </c>
      <c r="C669" s="7" t="s">
        <v>209</v>
      </c>
      <c r="D669" s="44">
        <v>239</v>
      </c>
    </row>
    <row r="670" spans="1:4" x14ac:dyDescent="0.25">
      <c r="A670" s="7" t="s">
        <v>1343</v>
      </c>
      <c r="B670" s="7" t="s">
        <v>1313</v>
      </c>
      <c r="C670" s="7" t="s">
        <v>209</v>
      </c>
      <c r="D670" s="44">
        <v>21</v>
      </c>
    </row>
    <row r="671" spans="1:4" x14ac:dyDescent="0.25">
      <c r="A671" s="7" t="s">
        <v>1344</v>
      </c>
      <c r="B671" s="7" t="s">
        <v>1313</v>
      </c>
      <c r="C671" s="7" t="s">
        <v>209</v>
      </c>
      <c r="D671" s="44">
        <v>55</v>
      </c>
    </row>
    <row r="672" spans="1:4" x14ac:dyDescent="0.25">
      <c r="A672" s="7" t="s">
        <v>1345</v>
      </c>
      <c r="B672" s="7" t="s">
        <v>1288</v>
      </c>
      <c r="C672" s="7" t="s">
        <v>209</v>
      </c>
      <c r="D672" s="44">
        <v>15.93</v>
      </c>
    </row>
    <row r="673" spans="1:4" x14ac:dyDescent="0.25">
      <c r="A673" s="7" t="s">
        <v>1346</v>
      </c>
      <c r="B673" s="7" t="s">
        <v>681</v>
      </c>
      <c r="C673" s="7" t="s">
        <v>307</v>
      </c>
      <c r="D673" s="44">
        <v>0.26</v>
      </c>
    </row>
    <row r="674" spans="1:4" x14ac:dyDescent="0.25">
      <c r="A674" s="7" t="s">
        <v>1347</v>
      </c>
      <c r="B674" s="7" t="s">
        <v>1288</v>
      </c>
      <c r="C674" s="7" t="s">
        <v>209</v>
      </c>
      <c r="D674" s="44">
        <v>0.59</v>
      </c>
    </row>
    <row r="675" spans="1:4" x14ac:dyDescent="0.25">
      <c r="A675" s="7" t="s">
        <v>1348</v>
      </c>
      <c r="B675" s="7" t="s">
        <v>1288</v>
      </c>
      <c r="C675" s="7" t="s">
        <v>307</v>
      </c>
      <c r="D675" s="44">
        <v>23.8</v>
      </c>
    </row>
    <row r="676" spans="1:4" x14ac:dyDescent="0.25">
      <c r="A676" s="7" t="s">
        <v>1349</v>
      </c>
      <c r="B676" s="7" t="s">
        <v>642</v>
      </c>
      <c r="C676" s="7" t="s">
        <v>209</v>
      </c>
      <c r="D676" s="44">
        <v>15975</v>
      </c>
    </row>
    <row r="677" spans="1:4" x14ac:dyDescent="0.25">
      <c r="A677" s="7" t="s">
        <v>1350</v>
      </c>
      <c r="B677" s="7" t="s">
        <v>642</v>
      </c>
      <c r="C677" s="7" t="s">
        <v>209</v>
      </c>
      <c r="D677" s="44">
        <v>85863.521573999999</v>
      </c>
    </row>
    <row r="678" spans="1:4" x14ac:dyDescent="0.25">
      <c r="A678" s="7" t="s">
        <v>1351</v>
      </c>
      <c r="B678" s="7" t="s">
        <v>1352</v>
      </c>
      <c r="C678" s="7" t="s">
        <v>209</v>
      </c>
      <c r="D678" s="44">
        <v>112.1</v>
      </c>
    </row>
    <row r="679" spans="1:4" x14ac:dyDescent="0.25">
      <c r="A679" s="7" t="s">
        <v>1353</v>
      </c>
      <c r="B679" s="7" t="s">
        <v>1352</v>
      </c>
      <c r="C679" s="7" t="s">
        <v>209</v>
      </c>
      <c r="D679" s="44">
        <v>29830.400000000001</v>
      </c>
    </row>
    <row r="680" spans="1:4" x14ac:dyDescent="0.25">
      <c r="A680" s="7" t="s">
        <v>1354</v>
      </c>
      <c r="B680" s="7" t="s">
        <v>1288</v>
      </c>
      <c r="C680" s="7" t="s">
        <v>209</v>
      </c>
      <c r="D680" s="44">
        <v>8.0830000000000002</v>
      </c>
    </row>
    <row r="681" spans="1:4" x14ac:dyDescent="0.25">
      <c r="A681" s="7" t="s">
        <v>1355</v>
      </c>
      <c r="B681" s="7" t="s">
        <v>1303</v>
      </c>
      <c r="C681" s="7" t="s">
        <v>209</v>
      </c>
      <c r="D681" s="44">
        <v>94.2</v>
      </c>
    </row>
    <row r="682" spans="1:4" x14ac:dyDescent="0.25">
      <c r="A682" s="7" t="s">
        <v>1356</v>
      </c>
      <c r="B682" s="7" t="s">
        <v>1303</v>
      </c>
      <c r="C682" s="7" t="s">
        <v>209</v>
      </c>
      <c r="D682" s="44">
        <v>2.7</v>
      </c>
    </row>
    <row r="683" spans="1:4" x14ac:dyDescent="0.25">
      <c r="A683" s="7" t="s">
        <v>1357</v>
      </c>
      <c r="B683" s="7" t="s">
        <v>1313</v>
      </c>
      <c r="C683" s="7" t="s">
        <v>209</v>
      </c>
      <c r="D683" s="44">
        <v>33</v>
      </c>
    </row>
    <row r="684" spans="1:4" x14ac:dyDescent="0.25">
      <c r="A684" s="7" t="s">
        <v>1358</v>
      </c>
      <c r="B684" s="7" t="s">
        <v>1303</v>
      </c>
      <c r="C684" s="7" t="s">
        <v>209</v>
      </c>
      <c r="D684" s="44">
        <v>23.5</v>
      </c>
    </row>
    <row r="685" spans="1:4" x14ac:dyDescent="0.25">
      <c r="A685" s="7" t="s">
        <v>1359</v>
      </c>
      <c r="B685" s="7" t="s">
        <v>677</v>
      </c>
      <c r="C685" s="7" t="s">
        <v>209</v>
      </c>
      <c r="D685" s="44">
        <v>48</v>
      </c>
    </row>
    <row r="686" spans="1:4" x14ac:dyDescent="0.25">
      <c r="A686" s="7" t="s">
        <v>1360</v>
      </c>
      <c r="B686" s="7" t="s">
        <v>1303</v>
      </c>
      <c r="C686" s="7" t="s">
        <v>209</v>
      </c>
      <c r="D686" s="44">
        <v>11</v>
      </c>
    </row>
    <row r="687" spans="1:4" x14ac:dyDescent="0.25">
      <c r="A687" s="7" t="s">
        <v>1361</v>
      </c>
      <c r="B687" s="7" t="s">
        <v>1303</v>
      </c>
      <c r="C687" s="7" t="s">
        <v>209</v>
      </c>
      <c r="D687" s="44">
        <v>8</v>
      </c>
    </row>
    <row r="688" spans="1:4" x14ac:dyDescent="0.25">
      <c r="A688" s="7" t="s">
        <v>1362</v>
      </c>
      <c r="B688" s="7" t="s">
        <v>1303</v>
      </c>
      <c r="C688" s="7" t="s">
        <v>209</v>
      </c>
      <c r="D688" s="44">
        <v>2.7</v>
      </c>
    </row>
    <row r="689" spans="1:4" x14ac:dyDescent="0.25">
      <c r="A689" s="7" t="s">
        <v>1363</v>
      </c>
      <c r="B689" s="7" t="s">
        <v>1303</v>
      </c>
      <c r="C689" s="7" t="s">
        <v>209</v>
      </c>
      <c r="D689" s="44">
        <v>2.7</v>
      </c>
    </row>
    <row r="690" spans="1:4" x14ac:dyDescent="0.25">
      <c r="A690" s="7" t="s">
        <v>1364</v>
      </c>
      <c r="B690" s="7" t="s">
        <v>1303</v>
      </c>
      <c r="C690" s="7" t="s">
        <v>209</v>
      </c>
      <c r="D690" s="44">
        <v>15.3</v>
      </c>
    </row>
    <row r="691" spans="1:4" x14ac:dyDescent="0.25">
      <c r="A691" s="7" t="s">
        <v>1365</v>
      </c>
      <c r="B691" s="7" t="s">
        <v>1303</v>
      </c>
      <c r="C691" s="7" t="s">
        <v>209</v>
      </c>
      <c r="D691" s="44">
        <v>22.95</v>
      </c>
    </row>
    <row r="692" spans="1:4" x14ac:dyDescent="0.25">
      <c r="A692" s="7" t="s">
        <v>1366</v>
      </c>
      <c r="B692" s="7" t="s">
        <v>1303</v>
      </c>
      <c r="C692" s="7" t="s">
        <v>209</v>
      </c>
      <c r="D692" s="44">
        <v>87.75</v>
      </c>
    </row>
    <row r="693" spans="1:4" x14ac:dyDescent="0.25">
      <c r="A693" s="7" t="s">
        <v>1367</v>
      </c>
      <c r="B693" s="7" t="s">
        <v>1303</v>
      </c>
      <c r="C693" s="7" t="s">
        <v>209</v>
      </c>
      <c r="D693" s="44">
        <v>16.2</v>
      </c>
    </row>
    <row r="694" spans="1:4" x14ac:dyDescent="0.25">
      <c r="A694" s="7" t="s">
        <v>1368</v>
      </c>
      <c r="B694" s="7" t="s">
        <v>1303</v>
      </c>
      <c r="C694" s="7" t="s">
        <v>1078</v>
      </c>
      <c r="D694" s="44">
        <v>1.08</v>
      </c>
    </row>
    <row r="695" spans="1:4" x14ac:dyDescent="0.25">
      <c r="A695" s="7" t="s">
        <v>1369</v>
      </c>
      <c r="B695" s="7" t="s">
        <v>1303</v>
      </c>
      <c r="C695" s="7" t="s">
        <v>209</v>
      </c>
      <c r="D695" s="44">
        <v>29</v>
      </c>
    </row>
    <row r="696" spans="1:4" x14ac:dyDescent="0.25">
      <c r="A696" s="7" t="s">
        <v>1370</v>
      </c>
      <c r="B696" s="7" t="s">
        <v>1303</v>
      </c>
      <c r="C696" s="7" t="s">
        <v>209</v>
      </c>
      <c r="D696" s="44">
        <v>5.4</v>
      </c>
    </row>
    <row r="697" spans="1:4" x14ac:dyDescent="0.25">
      <c r="A697" s="7" t="s">
        <v>1371</v>
      </c>
      <c r="B697" s="7" t="s">
        <v>1303</v>
      </c>
      <c r="C697" s="7" t="s">
        <v>209</v>
      </c>
      <c r="D697" s="44">
        <v>4.4000000000000004</v>
      </c>
    </row>
    <row r="698" spans="1:4" x14ac:dyDescent="0.25">
      <c r="A698" s="7" t="s">
        <v>1372</v>
      </c>
      <c r="B698" s="7" t="s">
        <v>1303</v>
      </c>
      <c r="C698" s="7" t="s">
        <v>209</v>
      </c>
      <c r="D698" s="44">
        <v>3.4</v>
      </c>
    </row>
    <row r="699" spans="1:4" x14ac:dyDescent="0.25">
      <c r="A699" s="7" t="s">
        <v>1373</v>
      </c>
      <c r="B699" s="7" t="s">
        <v>1303</v>
      </c>
      <c r="C699" s="7" t="s">
        <v>209</v>
      </c>
      <c r="D699" s="44">
        <v>4.4000000000000004</v>
      </c>
    </row>
    <row r="700" spans="1:4" x14ac:dyDescent="0.25">
      <c r="A700" s="7" t="s">
        <v>1374</v>
      </c>
      <c r="B700" s="7" t="s">
        <v>1303</v>
      </c>
      <c r="C700" s="7" t="s">
        <v>209</v>
      </c>
      <c r="D700" s="44">
        <v>5.4</v>
      </c>
    </row>
    <row r="701" spans="1:4" x14ac:dyDescent="0.25">
      <c r="A701" s="7" t="s">
        <v>1375</v>
      </c>
      <c r="B701" s="7" t="s">
        <v>1303</v>
      </c>
      <c r="C701" s="7" t="s">
        <v>209</v>
      </c>
      <c r="D701" s="44">
        <v>5.4</v>
      </c>
    </row>
    <row r="702" spans="1:4" x14ac:dyDescent="0.25">
      <c r="A702" s="7" t="s">
        <v>1376</v>
      </c>
      <c r="B702" s="7" t="s">
        <v>1303</v>
      </c>
      <c r="C702" s="7" t="s">
        <v>209</v>
      </c>
      <c r="D702" s="44">
        <v>0.75</v>
      </c>
    </row>
    <row r="703" spans="1:4" x14ac:dyDescent="0.25">
      <c r="A703" s="7" t="s">
        <v>1377</v>
      </c>
      <c r="B703" s="7" t="s">
        <v>681</v>
      </c>
      <c r="C703" s="7" t="s">
        <v>209</v>
      </c>
      <c r="D703" s="44">
        <v>22</v>
      </c>
    </row>
    <row r="704" spans="1:4" x14ac:dyDescent="0.25">
      <c r="A704" s="7" t="s">
        <v>1378</v>
      </c>
      <c r="B704" s="7" t="s">
        <v>1303</v>
      </c>
      <c r="C704" s="7" t="s">
        <v>209</v>
      </c>
      <c r="D704" s="44">
        <v>0.34</v>
      </c>
    </row>
    <row r="705" spans="1:4" x14ac:dyDescent="0.25">
      <c r="A705" s="7" t="s">
        <v>1379</v>
      </c>
      <c r="B705" s="7" t="s">
        <v>1303</v>
      </c>
      <c r="C705" s="7" t="s">
        <v>209</v>
      </c>
      <c r="D705" s="44">
        <v>0.46</v>
      </c>
    </row>
    <row r="706" spans="1:4" x14ac:dyDescent="0.25">
      <c r="A706" s="7" t="s">
        <v>1380</v>
      </c>
      <c r="B706" s="7" t="s">
        <v>1303</v>
      </c>
      <c r="C706" s="7" t="s">
        <v>209</v>
      </c>
      <c r="D706" s="44">
        <v>0.24</v>
      </c>
    </row>
    <row r="707" spans="1:4" x14ac:dyDescent="0.25">
      <c r="A707" s="7" t="s">
        <v>1381</v>
      </c>
      <c r="B707" s="7" t="s">
        <v>1303</v>
      </c>
      <c r="C707" s="7" t="s">
        <v>209</v>
      </c>
      <c r="D707" s="44">
        <v>0.23</v>
      </c>
    </row>
    <row r="708" spans="1:4" x14ac:dyDescent="0.25">
      <c r="A708" s="7" t="s">
        <v>1382</v>
      </c>
      <c r="B708" s="7" t="s">
        <v>1303</v>
      </c>
      <c r="C708" s="7" t="s">
        <v>209</v>
      </c>
      <c r="D708" s="44">
        <v>0.27</v>
      </c>
    </row>
    <row r="709" spans="1:4" x14ac:dyDescent="0.25">
      <c r="A709" s="7" t="s">
        <v>1383</v>
      </c>
      <c r="B709" s="7" t="s">
        <v>1303</v>
      </c>
      <c r="C709" s="7" t="s">
        <v>209</v>
      </c>
      <c r="D709" s="44">
        <v>3.8</v>
      </c>
    </row>
    <row r="710" spans="1:4" x14ac:dyDescent="0.25">
      <c r="A710" s="7" t="s">
        <v>1384</v>
      </c>
      <c r="B710" s="7" t="s">
        <v>1303</v>
      </c>
      <c r="C710" s="7" t="s">
        <v>209</v>
      </c>
      <c r="D710" s="44">
        <v>11.8</v>
      </c>
    </row>
    <row r="711" spans="1:4" x14ac:dyDescent="0.25">
      <c r="A711" s="7" t="s">
        <v>1385</v>
      </c>
      <c r="B711" s="7" t="s">
        <v>1303</v>
      </c>
      <c r="C711" s="7" t="s">
        <v>209</v>
      </c>
      <c r="D711" s="44">
        <v>0.13500000000000001</v>
      </c>
    </row>
    <row r="712" spans="1:4" x14ac:dyDescent="0.25">
      <c r="A712" s="7" t="s">
        <v>1386</v>
      </c>
      <c r="B712" s="7" t="s">
        <v>681</v>
      </c>
      <c r="C712" s="7" t="s">
        <v>209</v>
      </c>
      <c r="D712" s="44">
        <v>75</v>
      </c>
    </row>
    <row r="713" spans="1:4" x14ac:dyDescent="0.25">
      <c r="A713" s="7" t="s">
        <v>1387</v>
      </c>
      <c r="B713" s="7" t="s">
        <v>1303</v>
      </c>
      <c r="C713" s="7" t="s">
        <v>209</v>
      </c>
      <c r="D713" s="44">
        <v>1.35</v>
      </c>
    </row>
    <row r="714" spans="1:4" x14ac:dyDescent="0.25">
      <c r="A714" s="7" t="s">
        <v>1388</v>
      </c>
      <c r="B714" s="7" t="s">
        <v>1303</v>
      </c>
      <c r="C714" s="7" t="s">
        <v>209</v>
      </c>
      <c r="D714" s="44">
        <v>0.95</v>
      </c>
    </row>
    <row r="715" spans="1:4" x14ac:dyDescent="0.25">
      <c r="A715" s="7" t="s">
        <v>1389</v>
      </c>
      <c r="B715" s="7" t="s">
        <v>1303</v>
      </c>
      <c r="C715" s="7" t="s">
        <v>209</v>
      </c>
      <c r="D715" s="44">
        <v>1.62</v>
      </c>
    </row>
    <row r="716" spans="1:4" x14ac:dyDescent="0.25">
      <c r="A716" s="7" t="s">
        <v>1390</v>
      </c>
      <c r="B716" s="7" t="s">
        <v>1303</v>
      </c>
      <c r="C716" s="7" t="s">
        <v>209</v>
      </c>
      <c r="D716" s="44">
        <v>2.0499999999999998</v>
      </c>
    </row>
    <row r="717" spans="1:4" x14ac:dyDescent="0.25">
      <c r="A717" s="7" t="s">
        <v>1391</v>
      </c>
      <c r="B717" s="7" t="s">
        <v>1303</v>
      </c>
      <c r="C717" s="7" t="s">
        <v>209</v>
      </c>
      <c r="D717" s="44">
        <v>2.0499999999999998</v>
      </c>
    </row>
    <row r="718" spans="1:4" x14ac:dyDescent="0.25">
      <c r="A718" s="7" t="s">
        <v>1392</v>
      </c>
      <c r="B718" s="7" t="s">
        <v>1303</v>
      </c>
      <c r="C718" s="7" t="s">
        <v>209</v>
      </c>
      <c r="D718" s="44">
        <v>0.05</v>
      </c>
    </row>
    <row r="719" spans="1:4" x14ac:dyDescent="0.25">
      <c r="A719" s="7" t="s">
        <v>1393</v>
      </c>
      <c r="B719" s="7" t="s">
        <v>1303</v>
      </c>
      <c r="C719" s="7" t="s">
        <v>209</v>
      </c>
      <c r="D719" s="44">
        <v>0.46</v>
      </c>
    </row>
    <row r="720" spans="1:4" x14ac:dyDescent="0.25">
      <c r="A720" s="7" t="s">
        <v>1394</v>
      </c>
      <c r="B720" s="7" t="s">
        <v>1303</v>
      </c>
      <c r="C720" s="7" t="s">
        <v>209</v>
      </c>
      <c r="D720" s="44">
        <v>0.27</v>
      </c>
    </row>
    <row r="721" spans="1:4" x14ac:dyDescent="0.25">
      <c r="A721" s="7" t="s">
        <v>1395</v>
      </c>
      <c r="B721" s="7" t="s">
        <v>1303</v>
      </c>
      <c r="C721" s="7" t="s">
        <v>209</v>
      </c>
      <c r="D721" s="44">
        <v>1.62</v>
      </c>
    </row>
    <row r="722" spans="1:4" x14ac:dyDescent="0.25">
      <c r="A722" s="7" t="s">
        <v>1396</v>
      </c>
      <c r="B722" s="7" t="s">
        <v>1018</v>
      </c>
      <c r="C722" s="7" t="s">
        <v>209</v>
      </c>
      <c r="D722" s="44">
        <v>0.12</v>
      </c>
    </row>
    <row r="723" spans="1:4" x14ac:dyDescent="0.25">
      <c r="A723" s="7" t="s">
        <v>1397</v>
      </c>
      <c r="B723" s="7" t="s">
        <v>1018</v>
      </c>
      <c r="C723" s="7" t="s">
        <v>1398</v>
      </c>
      <c r="D723" s="44">
        <v>267.77776999999998</v>
      </c>
    </row>
    <row r="724" spans="1:4" x14ac:dyDescent="0.25">
      <c r="A724" s="7" t="s">
        <v>1399</v>
      </c>
      <c r="B724" s="7" t="s">
        <v>681</v>
      </c>
      <c r="C724" s="7" t="s">
        <v>307</v>
      </c>
      <c r="D724" s="44">
        <v>13</v>
      </c>
    </row>
    <row r="725" spans="1:4" x14ac:dyDescent="0.25">
      <c r="A725" s="7" t="s">
        <v>1400</v>
      </c>
      <c r="B725" s="7" t="s">
        <v>1018</v>
      </c>
      <c r="C725" s="7" t="s">
        <v>1398</v>
      </c>
      <c r="D725" s="44">
        <v>0.48</v>
      </c>
    </row>
    <row r="726" spans="1:4" x14ac:dyDescent="0.25">
      <c r="A726" s="7" t="s">
        <v>1401</v>
      </c>
      <c r="B726" s="7" t="s">
        <v>1018</v>
      </c>
      <c r="C726" s="7" t="s">
        <v>209</v>
      </c>
      <c r="D726" s="44">
        <v>0.37</v>
      </c>
    </row>
    <row r="727" spans="1:4" x14ac:dyDescent="0.25">
      <c r="A727" s="7" t="s">
        <v>1402</v>
      </c>
      <c r="B727" s="7" t="s">
        <v>1018</v>
      </c>
      <c r="C727" s="7" t="s">
        <v>307</v>
      </c>
      <c r="D727" s="44">
        <v>0.42</v>
      </c>
    </row>
    <row r="728" spans="1:4" x14ac:dyDescent="0.25">
      <c r="A728" s="7" t="s">
        <v>1403</v>
      </c>
      <c r="B728" s="7" t="s">
        <v>658</v>
      </c>
      <c r="C728" s="7" t="s">
        <v>209</v>
      </c>
      <c r="D728" s="44">
        <v>1.18</v>
      </c>
    </row>
    <row r="729" spans="1:4" x14ac:dyDescent="0.25">
      <c r="A729" s="7" t="s">
        <v>1404</v>
      </c>
      <c r="B729" s="7" t="s">
        <v>1018</v>
      </c>
      <c r="C729" s="7" t="s">
        <v>307</v>
      </c>
      <c r="D729" s="44">
        <v>52</v>
      </c>
    </row>
    <row r="730" spans="1:4" x14ac:dyDescent="0.25">
      <c r="A730" s="7" t="s">
        <v>1405</v>
      </c>
      <c r="B730" s="7" t="s">
        <v>1018</v>
      </c>
      <c r="C730" s="7" t="s">
        <v>209</v>
      </c>
      <c r="D730" s="44">
        <v>0.45</v>
      </c>
    </row>
    <row r="731" spans="1:4" x14ac:dyDescent="0.25">
      <c r="A731" s="7" t="s">
        <v>1406</v>
      </c>
      <c r="B731" s="7" t="s">
        <v>1018</v>
      </c>
      <c r="C731" s="7" t="s">
        <v>307</v>
      </c>
      <c r="D731" s="44">
        <v>78</v>
      </c>
    </row>
    <row r="732" spans="1:4" x14ac:dyDescent="0.25">
      <c r="A732" s="7" t="s">
        <v>1407</v>
      </c>
      <c r="B732" s="7" t="s">
        <v>1018</v>
      </c>
      <c r="C732" s="7" t="s">
        <v>307</v>
      </c>
      <c r="D732" s="44">
        <v>36</v>
      </c>
    </row>
    <row r="733" spans="1:4" x14ac:dyDescent="0.25">
      <c r="A733" s="7" t="s">
        <v>1408</v>
      </c>
      <c r="B733" s="7" t="s">
        <v>658</v>
      </c>
      <c r="C733" s="7" t="s">
        <v>209</v>
      </c>
      <c r="D733" s="44">
        <v>3.24</v>
      </c>
    </row>
    <row r="734" spans="1:4" x14ac:dyDescent="0.25">
      <c r="A734" s="7" t="s">
        <v>1409</v>
      </c>
      <c r="B734" s="7" t="s">
        <v>658</v>
      </c>
      <c r="C734" s="7" t="s">
        <v>209</v>
      </c>
      <c r="D734" s="44">
        <v>714.87</v>
      </c>
    </row>
    <row r="735" spans="1:4" x14ac:dyDescent="0.25">
      <c r="A735" s="7" t="s">
        <v>1410</v>
      </c>
      <c r="B735" s="7" t="s">
        <v>1288</v>
      </c>
      <c r="C735" s="7" t="s">
        <v>209</v>
      </c>
      <c r="D735" s="44">
        <v>36.58</v>
      </c>
    </row>
    <row r="736" spans="1:4" x14ac:dyDescent="0.25">
      <c r="A736" s="7" t="s">
        <v>1411</v>
      </c>
      <c r="B736" s="7" t="s">
        <v>681</v>
      </c>
      <c r="C736" s="7" t="s">
        <v>209</v>
      </c>
      <c r="D736" s="44">
        <v>73</v>
      </c>
    </row>
    <row r="737" spans="1:4" x14ac:dyDescent="0.25">
      <c r="A737" s="7" t="s">
        <v>1412</v>
      </c>
      <c r="B737" s="7" t="s">
        <v>1288</v>
      </c>
      <c r="C737" s="7" t="s">
        <v>209</v>
      </c>
      <c r="D737" s="44">
        <v>26</v>
      </c>
    </row>
    <row r="738" spans="1:4" x14ac:dyDescent="0.25">
      <c r="A738" s="7" t="s">
        <v>1413</v>
      </c>
      <c r="B738" s="7" t="s">
        <v>681</v>
      </c>
      <c r="C738" s="7" t="s">
        <v>209</v>
      </c>
      <c r="D738" s="44">
        <v>6.0153999999999996</v>
      </c>
    </row>
    <row r="739" spans="1:4" x14ac:dyDescent="0.25">
      <c r="A739" s="7" t="s">
        <v>1414</v>
      </c>
      <c r="B739" s="7" t="s">
        <v>1288</v>
      </c>
      <c r="C739" s="7" t="s">
        <v>662</v>
      </c>
      <c r="D739" s="44">
        <v>14</v>
      </c>
    </row>
    <row r="740" spans="1:4" x14ac:dyDescent="0.25">
      <c r="A740" s="7" t="s">
        <v>1415</v>
      </c>
      <c r="B740" s="7" t="s">
        <v>681</v>
      </c>
      <c r="C740" s="7" t="s">
        <v>209</v>
      </c>
      <c r="D740" s="44">
        <v>37.760000000000005</v>
      </c>
    </row>
    <row r="741" spans="1:4" x14ac:dyDescent="0.25">
      <c r="A741" s="7" t="s">
        <v>1416</v>
      </c>
      <c r="B741" s="7" t="s">
        <v>681</v>
      </c>
      <c r="C741" s="7" t="s">
        <v>209</v>
      </c>
      <c r="D741" s="44">
        <v>25</v>
      </c>
    </row>
    <row r="742" spans="1:4" x14ac:dyDescent="0.25">
      <c r="A742" s="7" t="s">
        <v>1417</v>
      </c>
      <c r="B742" s="7" t="s">
        <v>677</v>
      </c>
      <c r="C742" s="7" t="s">
        <v>209</v>
      </c>
      <c r="D742" s="44">
        <v>11.45</v>
      </c>
    </row>
    <row r="743" spans="1:4" x14ac:dyDescent="0.25">
      <c r="A743" s="7" t="s">
        <v>1418</v>
      </c>
      <c r="B743" s="7" t="s">
        <v>677</v>
      </c>
      <c r="C743" s="7" t="s">
        <v>209</v>
      </c>
      <c r="D743" s="44">
        <v>38</v>
      </c>
    </row>
    <row r="744" spans="1:4" x14ac:dyDescent="0.25">
      <c r="A744" s="7" t="s">
        <v>1419</v>
      </c>
      <c r="B744" s="7" t="s">
        <v>1303</v>
      </c>
      <c r="C744" s="7" t="s">
        <v>209</v>
      </c>
      <c r="D744" s="44">
        <v>55</v>
      </c>
    </row>
    <row r="745" spans="1:4" x14ac:dyDescent="0.25">
      <c r="A745" s="7" t="s">
        <v>1420</v>
      </c>
      <c r="B745" s="7" t="s">
        <v>1303</v>
      </c>
      <c r="C745" s="7" t="s">
        <v>209</v>
      </c>
      <c r="D745" s="44">
        <v>118</v>
      </c>
    </row>
    <row r="746" spans="1:4" x14ac:dyDescent="0.25">
      <c r="A746" s="7" t="s">
        <v>1421</v>
      </c>
      <c r="B746" s="7" t="s">
        <v>681</v>
      </c>
      <c r="C746" s="7" t="s">
        <v>209</v>
      </c>
      <c r="D746" s="44">
        <v>21.24</v>
      </c>
    </row>
    <row r="747" spans="1:4" x14ac:dyDescent="0.25">
      <c r="A747" s="7" t="s">
        <v>1422</v>
      </c>
      <c r="B747" s="7" t="s">
        <v>1303</v>
      </c>
      <c r="C747" s="7" t="s">
        <v>209</v>
      </c>
      <c r="D747" s="44">
        <v>2.9</v>
      </c>
    </row>
    <row r="748" spans="1:4" x14ac:dyDescent="0.25">
      <c r="A748" s="7" t="s">
        <v>1423</v>
      </c>
      <c r="B748" s="7" t="s">
        <v>1303</v>
      </c>
      <c r="C748" s="7" t="s">
        <v>209</v>
      </c>
      <c r="D748" s="44">
        <v>14.7</v>
      </c>
    </row>
    <row r="749" spans="1:4" x14ac:dyDescent="0.25">
      <c r="A749" s="7" t="s">
        <v>1424</v>
      </c>
      <c r="B749" s="7" t="s">
        <v>1425</v>
      </c>
      <c r="C749" s="7" t="s">
        <v>209</v>
      </c>
      <c r="D749" s="44">
        <v>260</v>
      </c>
    </row>
    <row r="750" spans="1:4" x14ac:dyDescent="0.25">
      <c r="A750" s="7" t="s">
        <v>1426</v>
      </c>
      <c r="B750" s="7" t="s">
        <v>1425</v>
      </c>
      <c r="C750" s="7" t="s">
        <v>209</v>
      </c>
      <c r="D750" s="44">
        <v>450</v>
      </c>
    </row>
    <row r="751" spans="1:4" x14ac:dyDescent="0.25">
      <c r="A751" s="7" t="s">
        <v>1427</v>
      </c>
      <c r="B751" s="7" t="s">
        <v>1428</v>
      </c>
      <c r="C751" s="7" t="s">
        <v>209</v>
      </c>
      <c r="D751" s="44">
        <v>55</v>
      </c>
    </row>
    <row r="752" spans="1:4" x14ac:dyDescent="0.25">
      <c r="A752" s="7" t="s">
        <v>1429</v>
      </c>
      <c r="B752" s="7" t="s">
        <v>677</v>
      </c>
      <c r="C752" s="7" t="s">
        <v>209</v>
      </c>
      <c r="D752" s="44">
        <v>50</v>
      </c>
    </row>
    <row r="753" spans="1:4" x14ac:dyDescent="0.25">
      <c r="A753" s="7" t="s">
        <v>1430</v>
      </c>
      <c r="B753" s="7" t="s">
        <v>1431</v>
      </c>
      <c r="C753" s="7" t="s">
        <v>209</v>
      </c>
      <c r="D753" s="44">
        <v>4</v>
      </c>
    </row>
    <row r="754" spans="1:4" x14ac:dyDescent="0.25">
      <c r="A754" s="7" t="s">
        <v>1432</v>
      </c>
      <c r="B754" s="7" t="s">
        <v>1431</v>
      </c>
      <c r="C754" s="7" t="s">
        <v>209</v>
      </c>
      <c r="D754" s="44">
        <v>3</v>
      </c>
    </row>
    <row r="755" spans="1:4" x14ac:dyDescent="0.25">
      <c r="A755" s="7" t="s">
        <v>1433</v>
      </c>
      <c r="B755" s="7" t="s">
        <v>1431</v>
      </c>
      <c r="C755" s="7" t="s">
        <v>209</v>
      </c>
      <c r="D755" s="44">
        <v>3</v>
      </c>
    </row>
    <row r="756" spans="1:4" x14ac:dyDescent="0.25">
      <c r="A756" s="7" t="s">
        <v>1434</v>
      </c>
      <c r="B756" s="7" t="s">
        <v>1431</v>
      </c>
      <c r="C756" s="7" t="s">
        <v>209</v>
      </c>
      <c r="D756" s="44">
        <v>4</v>
      </c>
    </row>
    <row r="757" spans="1:4" x14ac:dyDescent="0.25">
      <c r="A757" s="7" t="s">
        <v>1435</v>
      </c>
      <c r="B757" s="7" t="s">
        <v>1431</v>
      </c>
      <c r="C757" s="7" t="s">
        <v>209</v>
      </c>
      <c r="D757" s="44">
        <v>4</v>
      </c>
    </row>
    <row r="758" spans="1:4" x14ac:dyDescent="0.25">
      <c r="A758" s="7" t="s">
        <v>1436</v>
      </c>
      <c r="B758" s="7" t="s">
        <v>1431</v>
      </c>
      <c r="C758" s="7" t="s">
        <v>209</v>
      </c>
      <c r="D758" s="44">
        <v>1.4</v>
      </c>
    </row>
    <row r="759" spans="1:4" x14ac:dyDescent="0.25">
      <c r="A759" s="7" t="s">
        <v>1437</v>
      </c>
      <c r="B759" s="7" t="s">
        <v>1431</v>
      </c>
      <c r="C759" s="7" t="s">
        <v>209</v>
      </c>
      <c r="D759" s="44">
        <v>2</v>
      </c>
    </row>
    <row r="760" spans="1:4" x14ac:dyDescent="0.25">
      <c r="A760" s="7" t="s">
        <v>1438</v>
      </c>
      <c r="B760" s="7" t="s">
        <v>1431</v>
      </c>
      <c r="C760" s="7" t="s">
        <v>209</v>
      </c>
      <c r="D760" s="44">
        <v>7</v>
      </c>
    </row>
    <row r="761" spans="1:4" x14ac:dyDescent="0.25">
      <c r="A761" s="7" t="s">
        <v>1439</v>
      </c>
      <c r="B761" s="7" t="s">
        <v>1431</v>
      </c>
      <c r="C761" s="7" t="s">
        <v>209</v>
      </c>
      <c r="D761" s="44">
        <v>5</v>
      </c>
    </row>
    <row r="762" spans="1:4" x14ac:dyDescent="0.25">
      <c r="A762" s="7" t="s">
        <v>1440</v>
      </c>
      <c r="B762" s="7" t="s">
        <v>1431</v>
      </c>
      <c r="C762" s="7" t="s">
        <v>209</v>
      </c>
      <c r="D762" s="44">
        <v>2</v>
      </c>
    </row>
    <row r="763" spans="1:4" x14ac:dyDescent="0.25">
      <c r="A763" s="7" t="s">
        <v>1441</v>
      </c>
      <c r="B763" s="7" t="s">
        <v>1431</v>
      </c>
      <c r="C763" s="7" t="s">
        <v>209</v>
      </c>
      <c r="D763" s="44">
        <v>6</v>
      </c>
    </row>
    <row r="764" spans="1:4" x14ac:dyDescent="0.25">
      <c r="A764" s="7" t="s">
        <v>615</v>
      </c>
      <c r="B764" s="7" t="s">
        <v>1431</v>
      </c>
      <c r="C764" s="7" t="s">
        <v>209</v>
      </c>
      <c r="D764" s="44">
        <v>30</v>
      </c>
    </row>
    <row r="765" spans="1:4" x14ac:dyDescent="0.25">
      <c r="A765" s="7" t="s">
        <v>1442</v>
      </c>
      <c r="B765" s="7" t="s">
        <v>1431</v>
      </c>
      <c r="C765" s="7" t="s">
        <v>209</v>
      </c>
      <c r="D765" s="44">
        <v>10</v>
      </c>
    </row>
    <row r="766" spans="1:4" x14ac:dyDescent="0.25">
      <c r="A766" s="7" t="s">
        <v>1443</v>
      </c>
      <c r="B766" s="7" t="s">
        <v>1431</v>
      </c>
      <c r="C766" s="7" t="s">
        <v>209</v>
      </c>
      <c r="D766" s="44">
        <v>10</v>
      </c>
    </row>
    <row r="767" spans="1:4" x14ac:dyDescent="0.25">
      <c r="A767" s="7" t="s">
        <v>1444</v>
      </c>
      <c r="B767" s="7" t="s">
        <v>1445</v>
      </c>
      <c r="C767" s="7" t="s">
        <v>209</v>
      </c>
      <c r="D767" s="44">
        <v>6</v>
      </c>
    </row>
    <row r="768" spans="1:4" x14ac:dyDescent="0.25">
      <c r="A768" s="7" t="s">
        <v>1446</v>
      </c>
      <c r="B768" s="7" t="s">
        <v>1445</v>
      </c>
      <c r="C768" s="7" t="s">
        <v>209</v>
      </c>
      <c r="D768" s="44">
        <v>0.7</v>
      </c>
    </row>
    <row r="769" spans="1:4" x14ac:dyDescent="0.25">
      <c r="A769" s="7" t="s">
        <v>1447</v>
      </c>
      <c r="B769" s="7" t="s">
        <v>1445</v>
      </c>
      <c r="C769" s="7" t="s">
        <v>209</v>
      </c>
      <c r="D769" s="44">
        <v>10</v>
      </c>
    </row>
    <row r="770" spans="1:4" x14ac:dyDescent="0.25">
      <c r="A770" s="7" t="s">
        <v>1448</v>
      </c>
      <c r="B770" s="7" t="s">
        <v>1445</v>
      </c>
      <c r="C770" s="7" t="s">
        <v>209</v>
      </c>
      <c r="D770" s="44">
        <v>18</v>
      </c>
    </row>
    <row r="771" spans="1:4" x14ac:dyDescent="0.25">
      <c r="A771" s="7" t="s">
        <v>1449</v>
      </c>
      <c r="B771" s="7" t="s">
        <v>1445</v>
      </c>
      <c r="C771" s="7" t="s">
        <v>209</v>
      </c>
      <c r="D771" s="44">
        <v>5.0600000000000005</v>
      </c>
    </row>
    <row r="772" spans="1:4" x14ac:dyDescent="0.25">
      <c r="A772" s="7" t="s">
        <v>1450</v>
      </c>
      <c r="B772" s="7" t="s">
        <v>1445</v>
      </c>
      <c r="C772" s="7" t="s">
        <v>209</v>
      </c>
      <c r="D772" s="44">
        <v>1.4</v>
      </c>
    </row>
    <row r="773" spans="1:4" x14ac:dyDescent="0.25">
      <c r="A773" s="7" t="s">
        <v>1451</v>
      </c>
      <c r="B773" s="7" t="s">
        <v>1445</v>
      </c>
      <c r="C773" s="7" t="s">
        <v>209</v>
      </c>
      <c r="D773" s="44">
        <v>0.31</v>
      </c>
    </row>
    <row r="774" spans="1:4" x14ac:dyDescent="0.25">
      <c r="A774" s="7" t="s">
        <v>1452</v>
      </c>
      <c r="B774" s="7" t="s">
        <v>1445</v>
      </c>
      <c r="C774" s="7" t="s">
        <v>209</v>
      </c>
      <c r="D774" s="44">
        <v>6.42</v>
      </c>
    </row>
    <row r="775" spans="1:4" x14ac:dyDescent="0.25">
      <c r="A775" s="7" t="s">
        <v>1453</v>
      </c>
      <c r="B775" s="7" t="s">
        <v>1445</v>
      </c>
      <c r="C775" s="7" t="s">
        <v>209</v>
      </c>
      <c r="D775" s="44">
        <v>0.54</v>
      </c>
    </row>
    <row r="776" spans="1:4" x14ac:dyDescent="0.25">
      <c r="A776" s="7" t="s">
        <v>1454</v>
      </c>
      <c r="B776" s="7" t="s">
        <v>1445</v>
      </c>
      <c r="C776" s="7" t="s">
        <v>209</v>
      </c>
      <c r="D776" s="44">
        <v>3.5</v>
      </c>
    </row>
    <row r="777" spans="1:4" x14ac:dyDescent="0.25">
      <c r="A777" s="7" t="s">
        <v>1455</v>
      </c>
      <c r="B777" s="7" t="s">
        <v>1445</v>
      </c>
      <c r="C777" s="7" t="s">
        <v>209</v>
      </c>
      <c r="D777" s="44">
        <v>0.21000000000000002</v>
      </c>
    </row>
    <row r="778" spans="1:4" x14ac:dyDescent="0.25">
      <c r="A778" s="7" t="s">
        <v>1456</v>
      </c>
      <c r="B778" s="7" t="s">
        <v>1445</v>
      </c>
      <c r="C778" s="7" t="s">
        <v>209</v>
      </c>
      <c r="D778" s="44">
        <v>7.0000000000000007E-2</v>
      </c>
    </row>
    <row r="779" spans="1:4" x14ac:dyDescent="0.25">
      <c r="A779" s="7" t="s">
        <v>1457</v>
      </c>
      <c r="B779" s="7" t="s">
        <v>1445</v>
      </c>
      <c r="C779" s="7" t="s">
        <v>209</v>
      </c>
      <c r="D779" s="44">
        <v>2.66</v>
      </c>
    </row>
    <row r="780" spans="1:4" x14ac:dyDescent="0.25">
      <c r="A780" s="7" t="s">
        <v>1458</v>
      </c>
      <c r="B780" s="7" t="s">
        <v>1445</v>
      </c>
      <c r="C780" s="7" t="s">
        <v>209</v>
      </c>
      <c r="D780" s="44">
        <v>0.5</v>
      </c>
    </row>
    <row r="781" spans="1:4" x14ac:dyDescent="0.25">
      <c r="A781" s="7" t="s">
        <v>1459</v>
      </c>
      <c r="B781" s="7" t="s">
        <v>1445</v>
      </c>
      <c r="C781" s="7" t="s">
        <v>209</v>
      </c>
      <c r="D781" s="44">
        <v>0.56000000000000005</v>
      </c>
    </row>
    <row r="782" spans="1:4" x14ac:dyDescent="0.25">
      <c r="A782" s="7" t="s">
        <v>1460</v>
      </c>
      <c r="B782" s="7" t="s">
        <v>1445</v>
      </c>
      <c r="C782" s="7" t="s">
        <v>209</v>
      </c>
      <c r="D782" s="44">
        <v>0.3</v>
      </c>
    </row>
    <row r="783" spans="1:4" x14ac:dyDescent="0.25">
      <c r="A783" s="7" t="s">
        <v>1461</v>
      </c>
      <c r="B783" s="7" t="s">
        <v>1445</v>
      </c>
      <c r="C783" s="7" t="s">
        <v>209</v>
      </c>
      <c r="D783" s="44">
        <v>7.0000000000000007E-2</v>
      </c>
    </row>
    <row r="784" spans="1:4" x14ac:dyDescent="0.25">
      <c r="A784" s="7" t="s">
        <v>1462</v>
      </c>
      <c r="B784" s="7" t="s">
        <v>1445</v>
      </c>
      <c r="C784" s="7" t="s">
        <v>209</v>
      </c>
      <c r="D784" s="44">
        <v>0.9</v>
      </c>
    </row>
    <row r="785" spans="1:4" x14ac:dyDescent="0.25">
      <c r="A785" s="7" t="s">
        <v>1463</v>
      </c>
      <c r="B785" s="7" t="s">
        <v>1445</v>
      </c>
      <c r="C785" s="7" t="s">
        <v>209</v>
      </c>
      <c r="D785" s="44">
        <v>0.25</v>
      </c>
    </row>
    <row r="786" spans="1:4" x14ac:dyDescent="0.25">
      <c r="A786" s="7" t="s">
        <v>1464</v>
      </c>
      <c r="B786" s="7" t="s">
        <v>1445</v>
      </c>
      <c r="C786" s="7" t="s">
        <v>209</v>
      </c>
      <c r="D786" s="44">
        <v>1.61</v>
      </c>
    </row>
    <row r="787" spans="1:4" x14ac:dyDescent="0.25">
      <c r="A787" s="7" t="s">
        <v>1465</v>
      </c>
      <c r="B787" s="7" t="s">
        <v>1445</v>
      </c>
      <c r="C787" s="7" t="s">
        <v>209</v>
      </c>
      <c r="D787" s="44">
        <v>0.06</v>
      </c>
    </row>
    <row r="788" spans="1:4" x14ac:dyDescent="0.25">
      <c r="A788" s="7" t="s">
        <v>1466</v>
      </c>
      <c r="B788" s="7" t="s">
        <v>1445</v>
      </c>
      <c r="C788" s="7" t="s">
        <v>209</v>
      </c>
      <c r="D788" s="44">
        <v>0.37</v>
      </c>
    </row>
    <row r="789" spans="1:4" x14ac:dyDescent="0.25">
      <c r="A789" s="7" t="s">
        <v>1467</v>
      </c>
      <c r="B789" s="7" t="s">
        <v>1445</v>
      </c>
      <c r="C789" s="7" t="s">
        <v>209</v>
      </c>
      <c r="D789" s="44">
        <v>9</v>
      </c>
    </row>
    <row r="790" spans="1:4" x14ac:dyDescent="0.25">
      <c r="A790" s="7" t="s">
        <v>1468</v>
      </c>
      <c r="B790" s="7" t="s">
        <v>1445</v>
      </c>
      <c r="C790" s="7" t="s">
        <v>209</v>
      </c>
      <c r="D790" s="44">
        <v>0.56000000000000005</v>
      </c>
    </row>
    <row r="791" spans="1:4" x14ac:dyDescent="0.25">
      <c r="A791" s="7" t="s">
        <v>1469</v>
      </c>
      <c r="B791" s="7" t="s">
        <v>1445</v>
      </c>
      <c r="C791" s="7" t="s">
        <v>209</v>
      </c>
      <c r="D791" s="44">
        <v>8</v>
      </c>
    </row>
    <row r="792" spans="1:4" x14ac:dyDescent="0.25">
      <c r="A792" s="7" t="s">
        <v>1470</v>
      </c>
      <c r="B792" s="7" t="s">
        <v>1445</v>
      </c>
      <c r="C792" s="7" t="s">
        <v>209</v>
      </c>
      <c r="D792" s="44">
        <v>0.97</v>
      </c>
    </row>
    <row r="793" spans="1:4" x14ac:dyDescent="0.25">
      <c r="A793" s="7" t="s">
        <v>1471</v>
      </c>
      <c r="B793" s="7" t="s">
        <v>1445</v>
      </c>
      <c r="C793" s="7" t="s">
        <v>209</v>
      </c>
      <c r="D793" s="44">
        <v>1.56</v>
      </c>
    </row>
    <row r="794" spans="1:4" x14ac:dyDescent="0.25">
      <c r="A794" s="7" t="s">
        <v>1472</v>
      </c>
      <c r="B794" s="7" t="s">
        <v>1445</v>
      </c>
      <c r="C794" s="7" t="s">
        <v>209</v>
      </c>
      <c r="D794" s="44">
        <v>0.44</v>
      </c>
    </row>
    <row r="795" spans="1:4" x14ac:dyDescent="0.25">
      <c r="A795" s="7" t="s">
        <v>1473</v>
      </c>
      <c r="B795" s="7" t="s">
        <v>1445</v>
      </c>
      <c r="C795" s="7" t="s">
        <v>209</v>
      </c>
      <c r="D795" s="44">
        <v>0.79</v>
      </c>
    </row>
    <row r="796" spans="1:4" x14ac:dyDescent="0.25">
      <c r="A796" s="7" t="s">
        <v>1474</v>
      </c>
      <c r="B796" s="7" t="s">
        <v>1445</v>
      </c>
      <c r="C796" s="7" t="s">
        <v>209</v>
      </c>
      <c r="D796" s="44">
        <v>0.67999999999999994</v>
      </c>
    </row>
    <row r="797" spans="1:4" x14ac:dyDescent="0.25">
      <c r="A797" s="7" t="s">
        <v>1475</v>
      </c>
      <c r="B797" s="7" t="s">
        <v>1445</v>
      </c>
      <c r="C797" s="7" t="s">
        <v>209</v>
      </c>
      <c r="D797" s="44">
        <v>2.71</v>
      </c>
    </row>
    <row r="798" spans="1:4" x14ac:dyDescent="0.25">
      <c r="A798" s="7" t="s">
        <v>1476</v>
      </c>
      <c r="B798" s="7" t="s">
        <v>1445</v>
      </c>
      <c r="C798" s="7" t="s">
        <v>209</v>
      </c>
      <c r="D798" s="44">
        <v>13.3</v>
      </c>
    </row>
    <row r="799" spans="1:4" x14ac:dyDescent="0.25">
      <c r="A799" s="7" t="s">
        <v>1477</v>
      </c>
      <c r="B799" s="7" t="s">
        <v>1445</v>
      </c>
      <c r="C799" s="7" t="s">
        <v>209</v>
      </c>
      <c r="D799" s="44">
        <v>1.3</v>
      </c>
    </row>
    <row r="800" spans="1:4" x14ac:dyDescent="0.25">
      <c r="A800" s="7" t="s">
        <v>1478</v>
      </c>
      <c r="B800" s="7" t="s">
        <v>1445</v>
      </c>
      <c r="C800" s="7" t="s">
        <v>209</v>
      </c>
      <c r="D800" s="44">
        <v>1.35</v>
      </c>
    </row>
    <row r="801" spans="1:4" x14ac:dyDescent="0.25">
      <c r="A801" s="7" t="s">
        <v>1479</v>
      </c>
      <c r="B801" s="7" t="s">
        <v>1445</v>
      </c>
      <c r="C801" s="7" t="s">
        <v>209</v>
      </c>
      <c r="D801" s="44">
        <v>4.26</v>
      </c>
    </row>
    <row r="802" spans="1:4" x14ac:dyDescent="0.25">
      <c r="A802" s="7" t="s">
        <v>1480</v>
      </c>
      <c r="B802" s="7" t="s">
        <v>1445</v>
      </c>
      <c r="C802" s="7" t="s">
        <v>209</v>
      </c>
      <c r="D802" s="44">
        <v>0.623</v>
      </c>
    </row>
    <row r="803" spans="1:4" x14ac:dyDescent="0.25">
      <c r="A803" s="7" t="s">
        <v>1481</v>
      </c>
      <c r="B803" s="7" t="s">
        <v>1445</v>
      </c>
      <c r="C803" s="7" t="s">
        <v>209</v>
      </c>
      <c r="D803" s="44">
        <v>0.18</v>
      </c>
    </row>
    <row r="804" spans="1:4" x14ac:dyDescent="0.25">
      <c r="A804" s="7" t="s">
        <v>1482</v>
      </c>
      <c r="B804" s="7" t="s">
        <v>1445</v>
      </c>
      <c r="C804" s="7" t="s">
        <v>209</v>
      </c>
      <c r="D804" s="44">
        <v>1.8</v>
      </c>
    </row>
    <row r="805" spans="1:4" x14ac:dyDescent="0.25">
      <c r="A805" s="7" t="s">
        <v>1483</v>
      </c>
      <c r="B805" s="7" t="s">
        <v>1445</v>
      </c>
      <c r="C805" s="7" t="s">
        <v>209</v>
      </c>
      <c r="D805" s="44">
        <v>2.02</v>
      </c>
    </row>
    <row r="806" spans="1:4" x14ac:dyDescent="0.25">
      <c r="A806" s="7" t="s">
        <v>1484</v>
      </c>
      <c r="B806" s="7" t="s">
        <v>1445</v>
      </c>
      <c r="C806" s="7" t="s">
        <v>209</v>
      </c>
      <c r="D806" s="44">
        <v>0.74</v>
      </c>
    </row>
    <row r="807" spans="1:4" x14ac:dyDescent="0.25">
      <c r="A807" s="7" t="s">
        <v>1485</v>
      </c>
      <c r="B807" s="7" t="s">
        <v>1445</v>
      </c>
      <c r="C807" s="7" t="s">
        <v>209</v>
      </c>
      <c r="D807" s="44">
        <v>1.25</v>
      </c>
    </row>
    <row r="808" spans="1:4" x14ac:dyDescent="0.25">
      <c r="A808" s="7" t="s">
        <v>1486</v>
      </c>
      <c r="B808" s="7" t="s">
        <v>1445</v>
      </c>
      <c r="C808" s="7" t="s">
        <v>209</v>
      </c>
      <c r="D808" s="44">
        <v>13</v>
      </c>
    </row>
    <row r="809" spans="1:4" x14ac:dyDescent="0.25">
      <c r="A809" s="7" t="s">
        <v>1487</v>
      </c>
      <c r="B809" s="7" t="s">
        <v>1445</v>
      </c>
      <c r="C809" s="7" t="s">
        <v>209</v>
      </c>
      <c r="D809" s="44">
        <v>2.1</v>
      </c>
    </row>
    <row r="810" spans="1:4" x14ac:dyDescent="0.25">
      <c r="A810" s="7" t="s">
        <v>1488</v>
      </c>
      <c r="B810" s="7" t="s">
        <v>1445</v>
      </c>
      <c r="C810" s="7" t="s">
        <v>209</v>
      </c>
      <c r="D810" s="44">
        <v>1.5</v>
      </c>
    </row>
    <row r="811" spans="1:4" x14ac:dyDescent="0.25">
      <c r="A811" s="7" t="s">
        <v>1489</v>
      </c>
      <c r="B811" s="7" t="s">
        <v>1445</v>
      </c>
      <c r="C811" s="7" t="s">
        <v>209</v>
      </c>
      <c r="D811" s="44">
        <v>9.36</v>
      </c>
    </row>
    <row r="812" spans="1:4" x14ac:dyDescent="0.25">
      <c r="A812" s="7" t="s">
        <v>1490</v>
      </c>
      <c r="B812" s="7" t="s">
        <v>1445</v>
      </c>
      <c r="C812" s="7" t="s">
        <v>209</v>
      </c>
      <c r="D812" s="44">
        <v>1</v>
      </c>
    </row>
    <row r="813" spans="1:4" x14ac:dyDescent="0.25">
      <c r="A813" s="7" t="s">
        <v>1491</v>
      </c>
      <c r="B813" s="7" t="s">
        <v>1445</v>
      </c>
      <c r="C813" s="7" t="s">
        <v>209</v>
      </c>
      <c r="D813" s="44">
        <v>3.3</v>
      </c>
    </row>
    <row r="814" spans="1:4" x14ac:dyDescent="0.25">
      <c r="A814" s="7" t="s">
        <v>1492</v>
      </c>
      <c r="B814" s="7" t="s">
        <v>1445</v>
      </c>
      <c r="C814" s="7" t="s">
        <v>209</v>
      </c>
      <c r="D814" s="44">
        <v>1.07</v>
      </c>
    </row>
    <row r="815" spans="1:4" x14ac:dyDescent="0.25">
      <c r="A815" s="7" t="s">
        <v>1493</v>
      </c>
      <c r="B815" s="7" t="s">
        <v>1445</v>
      </c>
      <c r="C815" s="7" t="s">
        <v>209</v>
      </c>
      <c r="D815" s="44">
        <v>9.2199999999999989</v>
      </c>
    </row>
    <row r="816" spans="1:4" x14ac:dyDescent="0.25">
      <c r="A816" s="7" t="s">
        <v>1494</v>
      </c>
      <c r="B816" s="7" t="s">
        <v>1445</v>
      </c>
      <c r="C816" s="7" t="s">
        <v>209</v>
      </c>
      <c r="D816" s="44">
        <v>2.9</v>
      </c>
    </row>
    <row r="817" spans="1:4" x14ac:dyDescent="0.25">
      <c r="A817" s="7" t="s">
        <v>1495</v>
      </c>
      <c r="B817" s="7" t="s">
        <v>1445</v>
      </c>
      <c r="C817" s="7" t="s">
        <v>209</v>
      </c>
      <c r="D817" s="44">
        <v>3</v>
      </c>
    </row>
    <row r="818" spans="1:4" x14ac:dyDescent="0.25">
      <c r="A818" s="7" t="s">
        <v>1496</v>
      </c>
      <c r="B818" s="7" t="s">
        <v>1445</v>
      </c>
      <c r="C818" s="7" t="s">
        <v>209</v>
      </c>
      <c r="D818" s="44">
        <v>4</v>
      </c>
    </row>
    <row r="819" spans="1:4" x14ac:dyDescent="0.25">
      <c r="A819" s="7" t="s">
        <v>1497</v>
      </c>
      <c r="B819" s="7" t="s">
        <v>1445</v>
      </c>
      <c r="C819" s="7" t="s">
        <v>209</v>
      </c>
      <c r="D819" s="44">
        <v>2.48</v>
      </c>
    </row>
    <row r="820" spans="1:4" x14ac:dyDescent="0.25">
      <c r="A820" s="7" t="s">
        <v>1498</v>
      </c>
      <c r="B820" s="7" t="s">
        <v>1445</v>
      </c>
      <c r="C820" s="7" t="s">
        <v>209</v>
      </c>
      <c r="D820" s="44">
        <v>1.06</v>
      </c>
    </row>
    <row r="821" spans="1:4" x14ac:dyDescent="0.25">
      <c r="A821" s="7" t="s">
        <v>1499</v>
      </c>
      <c r="B821" s="7" t="s">
        <v>1445</v>
      </c>
      <c r="C821" s="7" t="s">
        <v>209</v>
      </c>
      <c r="D821" s="44">
        <v>1.1000000000000001</v>
      </c>
    </row>
    <row r="822" spans="1:4" x14ac:dyDescent="0.25">
      <c r="A822" s="7" t="s">
        <v>1500</v>
      </c>
      <c r="B822" s="7" t="s">
        <v>1445</v>
      </c>
      <c r="C822" s="7" t="s">
        <v>209</v>
      </c>
      <c r="D822" s="44">
        <v>1</v>
      </c>
    </row>
    <row r="823" spans="1:4" x14ac:dyDescent="0.25">
      <c r="A823" s="7" t="s">
        <v>1501</v>
      </c>
      <c r="B823" s="7" t="s">
        <v>1445</v>
      </c>
      <c r="C823" s="7" t="s">
        <v>209</v>
      </c>
      <c r="D823" s="44">
        <v>0.55000000000000004</v>
      </c>
    </row>
    <row r="824" spans="1:4" x14ac:dyDescent="0.25">
      <c r="A824" s="7" t="s">
        <v>1502</v>
      </c>
      <c r="B824" s="7" t="s">
        <v>1445</v>
      </c>
      <c r="C824" s="7" t="s">
        <v>209</v>
      </c>
      <c r="D824" s="44">
        <v>1</v>
      </c>
    </row>
    <row r="825" spans="1:4" x14ac:dyDescent="0.25">
      <c r="A825" s="7" t="s">
        <v>1503</v>
      </c>
      <c r="B825" s="7" t="s">
        <v>1445</v>
      </c>
      <c r="C825" s="7" t="s">
        <v>209</v>
      </c>
      <c r="D825" s="44">
        <v>6.34</v>
      </c>
    </row>
    <row r="826" spans="1:4" x14ac:dyDescent="0.25">
      <c r="A826" s="7" t="s">
        <v>1504</v>
      </c>
      <c r="B826" s="7" t="s">
        <v>1445</v>
      </c>
      <c r="C826" s="7" t="s">
        <v>209</v>
      </c>
      <c r="D826" s="44">
        <v>1.25</v>
      </c>
    </row>
    <row r="827" spans="1:4" x14ac:dyDescent="0.25">
      <c r="A827" s="7" t="s">
        <v>1505</v>
      </c>
      <c r="B827" s="7" t="s">
        <v>1445</v>
      </c>
      <c r="C827" s="7" t="s">
        <v>209</v>
      </c>
      <c r="D827" s="44">
        <v>13.8</v>
      </c>
    </row>
    <row r="828" spans="1:4" x14ac:dyDescent="0.25">
      <c r="A828" s="7" t="s">
        <v>1506</v>
      </c>
      <c r="B828" s="7" t="s">
        <v>1445</v>
      </c>
      <c r="C828" s="7" t="s">
        <v>209</v>
      </c>
      <c r="D828" s="44">
        <v>17.899999999999999</v>
      </c>
    </row>
    <row r="829" spans="1:4" x14ac:dyDescent="0.25">
      <c r="A829" s="7" t="s">
        <v>1507</v>
      </c>
      <c r="B829" s="7" t="s">
        <v>1445</v>
      </c>
      <c r="C829" s="7" t="s">
        <v>209</v>
      </c>
      <c r="D829" s="44">
        <v>0.53</v>
      </c>
    </row>
    <row r="830" spans="1:4" x14ac:dyDescent="0.25">
      <c r="A830" s="7" t="s">
        <v>1508</v>
      </c>
      <c r="B830" s="7" t="s">
        <v>1445</v>
      </c>
      <c r="C830" s="7" t="s">
        <v>209</v>
      </c>
      <c r="D830" s="44">
        <v>0.15</v>
      </c>
    </row>
    <row r="831" spans="1:4" x14ac:dyDescent="0.25">
      <c r="A831" s="7" t="s">
        <v>1509</v>
      </c>
      <c r="B831" s="7" t="s">
        <v>1445</v>
      </c>
      <c r="C831" s="7" t="s">
        <v>209</v>
      </c>
      <c r="D831" s="44">
        <v>1.2999999999999998</v>
      </c>
    </row>
    <row r="832" spans="1:4" x14ac:dyDescent="0.25">
      <c r="A832" s="7" t="s">
        <v>1510</v>
      </c>
      <c r="B832" s="7" t="s">
        <v>1445</v>
      </c>
      <c r="C832" s="7" t="s">
        <v>209</v>
      </c>
      <c r="D832" s="44">
        <v>6.15</v>
      </c>
    </row>
    <row r="833" spans="1:4" x14ac:dyDescent="0.25">
      <c r="A833" s="7" t="s">
        <v>1511</v>
      </c>
      <c r="B833" s="7" t="s">
        <v>1445</v>
      </c>
      <c r="C833" s="7" t="s">
        <v>209</v>
      </c>
      <c r="D833" s="44">
        <v>0.67</v>
      </c>
    </row>
    <row r="834" spans="1:4" x14ac:dyDescent="0.25">
      <c r="A834" s="7" t="s">
        <v>1512</v>
      </c>
      <c r="B834" s="7" t="s">
        <v>1445</v>
      </c>
      <c r="C834" s="7" t="s">
        <v>209</v>
      </c>
      <c r="D834" s="44">
        <v>8</v>
      </c>
    </row>
    <row r="835" spans="1:4" x14ac:dyDescent="0.25">
      <c r="A835" s="7" t="s">
        <v>1513</v>
      </c>
      <c r="B835" s="7" t="s">
        <v>1445</v>
      </c>
      <c r="C835" s="7" t="s">
        <v>209</v>
      </c>
      <c r="D835" s="44">
        <v>0.3</v>
      </c>
    </row>
    <row r="836" spans="1:4" x14ac:dyDescent="0.25">
      <c r="A836" s="7" t="s">
        <v>1514</v>
      </c>
      <c r="B836" s="7" t="s">
        <v>1445</v>
      </c>
      <c r="C836" s="7" t="s">
        <v>209</v>
      </c>
      <c r="D836" s="44">
        <v>0.45</v>
      </c>
    </row>
    <row r="837" spans="1:4" x14ac:dyDescent="0.25">
      <c r="A837" s="7" t="s">
        <v>1515</v>
      </c>
      <c r="B837" s="7" t="s">
        <v>1445</v>
      </c>
      <c r="C837" s="7" t="s">
        <v>209</v>
      </c>
      <c r="D837" s="44">
        <v>1.6099999999999999</v>
      </c>
    </row>
    <row r="838" spans="1:4" x14ac:dyDescent="0.25">
      <c r="A838" s="7" t="s">
        <v>1516</v>
      </c>
      <c r="B838" s="7" t="s">
        <v>1445</v>
      </c>
      <c r="C838" s="7" t="s">
        <v>209</v>
      </c>
      <c r="D838" s="44">
        <v>0.37</v>
      </c>
    </row>
    <row r="839" spans="1:4" x14ac:dyDescent="0.25">
      <c r="A839" s="7" t="s">
        <v>1517</v>
      </c>
      <c r="B839" s="7" t="s">
        <v>1445</v>
      </c>
      <c r="C839" s="7" t="s">
        <v>209</v>
      </c>
      <c r="D839" s="44">
        <v>0.5</v>
      </c>
    </row>
    <row r="840" spans="1:4" x14ac:dyDescent="0.25">
      <c r="A840" s="7" t="s">
        <v>1518</v>
      </c>
      <c r="B840" s="7" t="s">
        <v>1445</v>
      </c>
      <c r="C840" s="7" t="s">
        <v>209</v>
      </c>
      <c r="D840" s="44">
        <v>0.42</v>
      </c>
    </row>
    <row r="841" spans="1:4" x14ac:dyDescent="0.25">
      <c r="A841" s="7" t="s">
        <v>1519</v>
      </c>
      <c r="B841" s="7" t="s">
        <v>1445</v>
      </c>
      <c r="C841" s="7" t="s">
        <v>209</v>
      </c>
      <c r="D841" s="44">
        <v>0.78</v>
      </c>
    </row>
    <row r="842" spans="1:4" x14ac:dyDescent="0.25">
      <c r="A842" s="7" t="s">
        <v>1520</v>
      </c>
      <c r="B842" s="7" t="s">
        <v>1445</v>
      </c>
      <c r="C842" s="7" t="s">
        <v>209</v>
      </c>
      <c r="D842" s="44">
        <v>5</v>
      </c>
    </row>
    <row r="843" spans="1:4" x14ac:dyDescent="0.25">
      <c r="A843" s="7" t="s">
        <v>1521</v>
      </c>
      <c r="B843" s="7" t="s">
        <v>1445</v>
      </c>
      <c r="C843" s="7" t="s">
        <v>209</v>
      </c>
      <c r="D843" s="44">
        <v>14.100000000000001</v>
      </c>
    </row>
    <row r="844" spans="1:4" x14ac:dyDescent="0.25">
      <c r="A844" s="7" t="s">
        <v>1522</v>
      </c>
      <c r="B844" s="7" t="s">
        <v>1445</v>
      </c>
      <c r="C844" s="7" t="s">
        <v>209</v>
      </c>
      <c r="D844" s="44">
        <v>9.1999999999999993</v>
      </c>
    </row>
    <row r="845" spans="1:4" x14ac:dyDescent="0.25">
      <c r="A845" s="7" t="s">
        <v>1523</v>
      </c>
      <c r="B845" s="7" t="s">
        <v>1445</v>
      </c>
      <c r="C845" s="7" t="s">
        <v>209</v>
      </c>
      <c r="D845" s="44">
        <v>7.0000000000000007E-2</v>
      </c>
    </row>
    <row r="846" spans="1:4" x14ac:dyDescent="0.25">
      <c r="A846" s="7" t="s">
        <v>1524</v>
      </c>
      <c r="B846" s="7" t="s">
        <v>1445</v>
      </c>
      <c r="C846" s="7" t="s">
        <v>209</v>
      </c>
      <c r="D846" s="44">
        <v>0.05</v>
      </c>
    </row>
    <row r="847" spans="1:4" x14ac:dyDescent="0.25">
      <c r="A847" s="7" t="s">
        <v>1525</v>
      </c>
      <c r="B847" s="7" t="s">
        <v>1445</v>
      </c>
      <c r="C847" s="7" t="s">
        <v>209</v>
      </c>
      <c r="D847" s="44">
        <v>0.21000000000000002</v>
      </c>
    </row>
    <row r="848" spans="1:4" x14ac:dyDescent="0.25">
      <c r="A848" s="7" t="s">
        <v>1526</v>
      </c>
      <c r="B848" s="7" t="s">
        <v>1445</v>
      </c>
      <c r="C848" s="7" t="s">
        <v>209</v>
      </c>
      <c r="D848" s="44">
        <v>18.600000000000001</v>
      </c>
    </row>
    <row r="849" spans="1:4" x14ac:dyDescent="0.25">
      <c r="A849" s="7" t="s">
        <v>1527</v>
      </c>
      <c r="B849" s="7" t="s">
        <v>1445</v>
      </c>
      <c r="C849" s="7" t="s">
        <v>209</v>
      </c>
      <c r="D849" s="44">
        <v>55</v>
      </c>
    </row>
    <row r="850" spans="1:4" x14ac:dyDescent="0.25">
      <c r="A850" s="7" t="s">
        <v>1528</v>
      </c>
      <c r="B850" s="7" t="s">
        <v>1445</v>
      </c>
      <c r="C850" s="7" t="s">
        <v>209</v>
      </c>
      <c r="D850" s="44">
        <v>15</v>
      </c>
    </row>
    <row r="851" spans="1:4" x14ac:dyDescent="0.25">
      <c r="A851" s="7" t="s">
        <v>1529</v>
      </c>
      <c r="B851" s="7" t="s">
        <v>1445</v>
      </c>
      <c r="C851" s="7" t="s">
        <v>209</v>
      </c>
      <c r="D851" s="44">
        <v>22</v>
      </c>
    </row>
    <row r="852" spans="1:4" x14ac:dyDescent="0.25">
      <c r="A852" s="7" t="s">
        <v>1530</v>
      </c>
      <c r="B852" s="7" t="s">
        <v>1445</v>
      </c>
      <c r="C852" s="7" t="s">
        <v>209</v>
      </c>
      <c r="D852" s="44">
        <v>24.4</v>
      </c>
    </row>
    <row r="853" spans="1:4" x14ac:dyDescent="0.25">
      <c r="A853" s="7" t="s">
        <v>1531</v>
      </c>
      <c r="B853" s="7" t="s">
        <v>1445</v>
      </c>
      <c r="C853" s="7" t="s">
        <v>209</v>
      </c>
      <c r="D853" s="44">
        <v>1.98</v>
      </c>
    </row>
    <row r="854" spans="1:4" x14ac:dyDescent="0.25">
      <c r="A854" s="7" t="s">
        <v>1532</v>
      </c>
      <c r="B854" s="7" t="s">
        <v>1445</v>
      </c>
      <c r="C854" s="7" t="s">
        <v>209</v>
      </c>
      <c r="D854" s="44">
        <v>30</v>
      </c>
    </row>
    <row r="855" spans="1:4" x14ac:dyDescent="0.25">
      <c r="A855" s="7" t="s">
        <v>1533</v>
      </c>
      <c r="B855" s="7" t="s">
        <v>1445</v>
      </c>
      <c r="C855" s="7" t="s">
        <v>209</v>
      </c>
      <c r="D855" s="44">
        <v>15.9</v>
      </c>
    </row>
    <row r="856" spans="1:4" x14ac:dyDescent="0.25">
      <c r="A856" s="7" t="s">
        <v>1534</v>
      </c>
      <c r="B856" s="7" t="s">
        <v>1445</v>
      </c>
      <c r="C856" s="7" t="s">
        <v>209</v>
      </c>
      <c r="D856" s="44">
        <v>10.3</v>
      </c>
    </row>
    <row r="857" spans="1:4" x14ac:dyDescent="0.25">
      <c r="A857" s="7" t="s">
        <v>1535</v>
      </c>
      <c r="B857" s="7" t="s">
        <v>1445</v>
      </c>
      <c r="C857" s="7" t="s">
        <v>209</v>
      </c>
      <c r="D857" s="44">
        <v>94.1</v>
      </c>
    </row>
    <row r="858" spans="1:4" x14ac:dyDescent="0.25">
      <c r="A858" s="7" t="s">
        <v>1536</v>
      </c>
      <c r="B858" s="7" t="s">
        <v>1445</v>
      </c>
      <c r="C858" s="7" t="s">
        <v>209</v>
      </c>
      <c r="D858" s="44">
        <v>10.18</v>
      </c>
    </row>
    <row r="859" spans="1:4" x14ac:dyDescent="0.25">
      <c r="A859" s="7" t="s">
        <v>1537</v>
      </c>
      <c r="B859" s="7" t="s">
        <v>1445</v>
      </c>
      <c r="C859" s="7" t="s">
        <v>209</v>
      </c>
      <c r="D859" s="44">
        <v>7.92</v>
      </c>
    </row>
    <row r="860" spans="1:4" x14ac:dyDescent="0.25">
      <c r="A860" s="7" t="s">
        <v>1538</v>
      </c>
      <c r="B860" s="7" t="s">
        <v>1445</v>
      </c>
      <c r="C860" s="7" t="s">
        <v>209</v>
      </c>
      <c r="D860" s="44">
        <v>9.9</v>
      </c>
    </row>
    <row r="861" spans="1:4" x14ac:dyDescent="0.25">
      <c r="A861" s="7" t="s">
        <v>1539</v>
      </c>
      <c r="B861" s="7" t="s">
        <v>1445</v>
      </c>
      <c r="C861" s="7" t="s">
        <v>209</v>
      </c>
      <c r="D861" s="44">
        <v>4</v>
      </c>
    </row>
    <row r="862" spans="1:4" x14ac:dyDescent="0.25">
      <c r="A862" s="7" t="s">
        <v>1540</v>
      </c>
      <c r="B862" s="7" t="s">
        <v>1445</v>
      </c>
      <c r="C862" s="7" t="s">
        <v>209</v>
      </c>
      <c r="D862" s="44">
        <v>6.2</v>
      </c>
    </row>
    <row r="863" spans="1:4" x14ac:dyDescent="0.25">
      <c r="A863" s="7" t="s">
        <v>1541</v>
      </c>
      <c r="B863" s="7" t="s">
        <v>1445</v>
      </c>
      <c r="C863" s="7" t="s">
        <v>209</v>
      </c>
      <c r="D863" s="44">
        <v>0.7</v>
      </c>
    </row>
    <row r="864" spans="1:4" x14ac:dyDescent="0.25">
      <c r="A864" s="7" t="s">
        <v>1542</v>
      </c>
      <c r="B864" s="7" t="s">
        <v>1445</v>
      </c>
      <c r="C864" s="7" t="s">
        <v>209</v>
      </c>
      <c r="D864" s="44">
        <v>57.415384000000003</v>
      </c>
    </row>
    <row r="865" spans="1:4" x14ac:dyDescent="0.25">
      <c r="A865" s="7" t="s">
        <v>1543</v>
      </c>
      <c r="B865" s="7" t="s">
        <v>1445</v>
      </c>
      <c r="C865" s="7" t="s">
        <v>209</v>
      </c>
      <c r="D865" s="44">
        <v>24</v>
      </c>
    </row>
    <row r="866" spans="1:4" x14ac:dyDescent="0.25">
      <c r="A866" s="7" t="s">
        <v>1544</v>
      </c>
      <c r="B866" s="7" t="s">
        <v>1445</v>
      </c>
      <c r="C866" s="7" t="s">
        <v>209</v>
      </c>
      <c r="D866" s="44">
        <v>21.3</v>
      </c>
    </row>
    <row r="867" spans="1:4" x14ac:dyDescent="0.25">
      <c r="A867" s="7" t="s">
        <v>1545</v>
      </c>
      <c r="B867" s="7" t="s">
        <v>1445</v>
      </c>
      <c r="C867" s="7" t="s">
        <v>209</v>
      </c>
      <c r="D867" s="44">
        <v>49.3</v>
      </c>
    </row>
    <row r="868" spans="1:4" x14ac:dyDescent="0.25">
      <c r="A868" s="7" t="s">
        <v>1546</v>
      </c>
      <c r="B868" s="7" t="s">
        <v>1445</v>
      </c>
      <c r="C868" s="7" t="s">
        <v>209</v>
      </c>
      <c r="D868" s="44">
        <v>1.1299999999999999</v>
      </c>
    </row>
    <row r="869" spans="1:4" x14ac:dyDescent="0.25">
      <c r="A869" s="7" t="s">
        <v>1547</v>
      </c>
      <c r="B869" s="7" t="s">
        <v>1445</v>
      </c>
      <c r="C869" s="7" t="s">
        <v>209</v>
      </c>
      <c r="D869" s="44">
        <v>0.6</v>
      </c>
    </row>
    <row r="870" spans="1:4" x14ac:dyDescent="0.25">
      <c r="A870" s="7" t="s">
        <v>1548</v>
      </c>
      <c r="B870" s="7" t="s">
        <v>1445</v>
      </c>
      <c r="C870" s="7" t="s">
        <v>209</v>
      </c>
      <c r="D870" s="44">
        <v>7.6</v>
      </c>
    </row>
    <row r="871" spans="1:4" x14ac:dyDescent="0.25">
      <c r="A871" s="7" t="s">
        <v>1549</v>
      </c>
      <c r="B871" s="7" t="s">
        <v>1445</v>
      </c>
      <c r="C871" s="7" t="s">
        <v>209</v>
      </c>
      <c r="D871" s="44">
        <v>0.32</v>
      </c>
    </row>
    <row r="872" spans="1:4" x14ac:dyDescent="0.25">
      <c r="A872" s="7" t="s">
        <v>1550</v>
      </c>
      <c r="B872" s="7" t="s">
        <v>1445</v>
      </c>
      <c r="C872" s="7" t="s">
        <v>209</v>
      </c>
      <c r="D872" s="44">
        <v>10.27</v>
      </c>
    </row>
    <row r="873" spans="1:4" x14ac:dyDescent="0.25">
      <c r="A873" s="7" t="s">
        <v>1551</v>
      </c>
      <c r="B873" s="7" t="s">
        <v>1445</v>
      </c>
      <c r="C873" s="7" t="s">
        <v>209</v>
      </c>
      <c r="D873" s="44">
        <v>14.4</v>
      </c>
    </row>
    <row r="874" spans="1:4" x14ac:dyDescent="0.25">
      <c r="A874" s="7" t="s">
        <v>1552</v>
      </c>
      <c r="B874" s="7" t="s">
        <v>1445</v>
      </c>
      <c r="C874" s="7" t="s">
        <v>209</v>
      </c>
      <c r="D874" s="44">
        <v>0.43</v>
      </c>
    </row>
    <row r="875" spans="1:4" x14ac:dyDescent="0.25">
      <c r="A875" s="7" t="s">
        <v>1553</v>
      </c>
      <c r="B875" s="7" t="s">
        <v>1445</v>
      </c>
      <c r="C875" s="7" t="s">
        <v>209</v>
      </c>
      <c r="D875" s="44">
        <v>8</v>
      </c>
    </row>
    <row r="876" spans="1:4" x14ac:dyDescent="0.25">
      <c r="A876" s="7" t="s">
        <v>1554</v>
      </c>
      <c r="B876" s="7" t="s">
        <v>1445</v>
      </c>
      <c r="C876" s="7" t="s">
        <v>209</v>
      </c>
      <c r="D876" s="44">
        <v>8.8000000000000007</v>
      </c>
    </row>
    <row r="877" spans="1:4" x14ac:dyDescent="0.25">
      <c r="A877" s="7" t="s">
        <v>1555</v>
      </c>
      <c r="B877" s="7" t="s">
        <v>1445</v>
      </c>
      <c r="C877" s="7" t="s">
        <v>209</v>
      </c>
      <c r="D877" s="44">
        <v>0.35</v>
      </c>
    </row>
    <row r="878" spans="1:4" x14ac:dyDescent="0.25">
      <c r="A878" s="7" t="s">
        <v>1556</v>
      </c>
      <c r="B878" s="7" t="s">
        <v>1445</v>
      </c>
      <c r="C878" s="7" t="s">
        <v>209</v>
      </c>
      <c r="D878" s="44">
        <v>4.12</v>
      </c>
    </row>
    <row r="879" spans="1:4" x14ac:dyDescent="0.25">
      <c r="A879" s="7" t="s">
        <v>1557</v>
      </c>
      <c r="B879" s="7" t="s">
        <v>1445</v>
      </c>
      <c r="C879" s="7" t="s">
        <v>209</v>
      </c>
      <c r="D879" s="44">
        <v>1.02</v>
      </c>
    </row>
    <row r="880" spans="1:4" x14ac:dyDescent="0.25">
      <c r="A880" s="7" t="s">
        <v>1558</v>
      </c>
      <c r="B880" s="7" t="s">
        <v>1445</v>
      </c>
      <c r="C880" s="7" t="s">
        <v>209</v>
      </c>
      <c r="D880" s="44">
        <v>0.91</v>
      </c>
    </row>
    <row r="881" spans="1:4" x14ac:dyDescent="0.25">
      <c r="A881" s="7" t="s">
        <v>1559</v>
      </c>
      <c r="B881" s="7" t="s">
        <v>1445</v>
      </c>
      <c r="C881" s="7" t="s">
        <v>209</v>
      </c>
      <c r="D881" s="44">
        <v>20</v>
      </c>
    </row>
    <row r="882" spans="1:4" x14ac:dyDescent="0.25">
      <c r="A882" s="7" t="s">
        <v>1560</v>
      </c>
      <c r="B882" s="7" t="s">
        <v>1445</v>
      </c>
      <c r="C882" s="7" t="s">
        <v>209</v>
      </c>
      <c r="D882" s="44">
        <v>1.2</v>
      </c>
    </row>
    <row r="883" spans="1:4" x14ac:dyDescent="0.25">
      <c r="A883" s="7" t="s">
        <v>1561</v>
      </c>
      <c r="B883" s="7" t="s">
        <v>1445</v>
      </c>
      <c r="C883" s="7" t="s">
        <v>209</v>
      </c>
      <c r="D883" s="44">
        <v>5.21</v>
      </c>
    </row>
    <row r="884" spans="1:4" x14ac:dyDescent="0.25">
      <c r="A884" s="7" t="s">
        <v>1562</v>
      </c>
      <c r="B884" s="7" t="s">
        <v>1445</v>
      </c>
      <c r="C884" s="7" t="s">
        <v>209</v>
      </c>
      <c r="D884" s="44">
        <v>0.57999999999999996</v>
      </c>
    </row>
    <row r="885" spans="1:4" x14ac:dyDescent="0.25">
      <c r="A885" s="7" t="s">
        <v>1563</v>
      </c>
      <c r="B885" s="7" t="s">
        <v>1445</v>
      </c>
      <c r="C885" s="7" t="s">
        <v>209</v>
      </c>
      <c r="D885" s="44">
        <v>0.11</v>
      </c>
    </row>
    <row r="886" spans="1:4" x14ac:dyDescent="0.25">
      <c r="A886" s="7" t="s">
        <v>1564</v>
      </c>
      <c r="B886" s="7" t="s">
        <v>1445</v>
      </c>
      <c r="C886" s="7" t="s">
        <v>209</v>
      </c>
      <c r="D886" s="44">
        <v>0.54</v>
      </c>
    </row>
    <row r="887" spans="1:4" x14ac:dyDescent="0.25">
      <c r="A887" s="7" t="s">
        <v>1565</v>
      </c>
      <c r="B887" s="7" t="s">
        <v>1445</v>
      </c>
      <c r="C887" s="7" t="s">
        <v>209</v>
      </c>
      <c r="D887" s="44">
        <v>4.4000000000000004</v>
      </c>
    </row>
    <row r="888" spans="1:4" x14ac:dyDescent="0.25">
      <c r="A888" s="7" t="s">
        <v>1566</v>
      </c>
      <c r="B888" s="7" t="s">
        <v>1445</v>
      </c>
      <c r="C888" s="7" t="s">
        <v>209</v>
      </c>
      <c r="D888" s="44">
        <v>1.1000000000000001</v>
      </c>
    </row>
    <row r="889" spans="1:4" x14ac:dyDescent="0.25">
      <c r="A889" s="7" t="s">
        <v>1567</v>
      </c>
      <c r="B889" s="7" t="s">
        <v>1445</v>
      </c>
      <c r="C889" s="7" t="s">
        <v>209</v>
      </c>
      <c r="D889" s="44">
        <v>0.25</v>
      </c>
    </row>
    <row r="890" spans="1:4" x14ac:dyDescent="0.25">
      <c r="A890" s="7" t="s">
        <v>1568</v>
      </c>
      <c r="B890" s="7" t="s">
        <v>1445</v>
      </c>
      <c r="C890" s="7" t="s">
        <v>209</v>
      </c>
      <c r="D890" s="44">
        <v>0.26</v>
      </c>
    </row>
    <row r="891" spans="1:4" x14ac:dyDescent="0.25">
      <c r="A891" s="7" t="s">
        <v>1569</v>
      </c>
      <c r="B891" s="7" t="s">
        <v>1445</v>
      </c>
      <c r="C891" s="7" t="s">
        <v>209</v>
      </c>
      <c r="D891" s="44">
        <v>29.2</v>
      </c>
    </row>
    <row r="892" spans="1:4" x14ac:dyDescent="0.25">
      <c r="A892" s="7" t="s">
        <v>1570</v>
      </c>
      <c r="B892" s="7" t="s">
        <v>1445</v>
      </c>
      <c r="C892" s="7" t="s">
        <v>209</v>
      </c>
      <c r="D892" s="44">
        <v>40.1</v>
      </c>
    </row>
    <row r="893" spans="1:4" x14ac:dyDescent="0.25">
      <c r="A893" s="7" t="s">
        <v>1571</v>
      </c>
      <c r="B893" s="7" t="s">
        <v>1445</v>
      </c>
      <c r="C893" s="7" t="s">
        <v>209</v>
      </c>
      <c r="D893" s="44">
        <v>4</v>
      </c>
    </row>
    <row r="894" spans="1:4" x14ac:dyDescent="0.25">
      <c r="A894" s="7" t="s">
        <v>1572</v>
      </c>
      <c r="B894" s="7" t="s">
        <v>1445</v>
      </c>
      <c r="C894" s="7" t="s">
        <v>209</v>
      </c>
      <c r="D894" s="44">
        <v>1.2</v>
      </c>
    </row>
    <row r="895" spans="1:4" x14ac:dyDescent="0.25">
      <c r="A895" s="7" t="s">
        <v>1573</v>
      </c>
      <c r="B895" s="7" t="s">
        <v>1445</v>
      </c>
      <c r="C895" s="7" t="s">
        <v>209</v>
      </c>
      <c r="D895" s="44">
        <v>4.62</v>
      </c>
    </row>
    <row r="896" spans="1:4" x14ac:dyDescent="0.25">
      <c r="A896" s="7" t="s">
        <v>1574</v>
      </c>
      <c r="B896" s="7" t="s">
        <v>1445</v>
      </c>
      <c r="C896" s="7" t="s">
        <v>209</v>
      </c>
      <c r="D896" s="44">
        <v>1.1074999999999999</v>
      </c>
    </row>
    <row r="897" spans="1:4" x14ac:dyDescent="0.25">
      <c r="A897" s="7" t="s">
        <v>1575</v>
      </c>
      <c r="B897" s="7" t="s">
        <v>1445</v>
      </c>
      <c r="C897" s="7" t="s">
        <v>209</v>
      </c>
      <c r="D897" s="44">
        <v>0.7097</v>
      </c>
    </row>
    <row r="898" spans="1:4" x14ac:dyDescent="0.25">
      <c r="A898" s="7" t="s">
        <v>1576</v>
      </c>
      <c r="B898" s="7" t="s">
        <v>677</v>
      </c>
      <c r="C898" s="7" t="s">
        <v>209</v>
      </c>
      <c r="D898" s="44">
        <v>35</v>
      </c>
    </row>
    <row r="899" spans="1:4" x14ac:dyDescent="0.25">
      <c r="A899" s="7" t="s">
        <v>1577</v>
      </c>
      <c r="B899" s="7" t="s">
        <v>1445</v>
      </c>
      <c r="C899" s="7" t="s">
        <v>209</v>
      </c>
      <c r="D899" s="44">
        <v>2.2999999999999998</v>
      </c>
    </row>
    <row r="900" spans="1:4" x14ac:dyDescent="0.25">
      <c r="A900" s="7" t="s">
        <v>1578</v>
      </c>
      <c r="B900" s="7" t="s">
        <v>1445</v>
      </c>
      <c r="C900" s="7" t="s">
        <v>209</v>
      </c>
      <c r="D900" s="44">
        <v>12.6</v>
      </c>
    </row>
    <row r="901" spans="1:4" x14ac:dyDescent="0.25">
      <c r="A901" s="7" t="s">
        <v>1579</v>
      </c>
      <c r="B901" s="7" t="s">
        <v>1445</v>
      </c>
      <c r="C901" s="7" t="s">
        <v>209</v>
      </c>
      <c r="D901" s="44">
        <v>8.6</v>
      </c>
    </row>
    <row r="902" spans="1:4" x14ac:dyDescent="0.25">
      <c r="A902" s="7" t="s">
        <v>1580</v>
      </c>
      <c r="B902" s="7" t="s">
        <v>1445</v>
      </c>
      <c r="C902" s="7" t="s">
        <v>209</v>
      </c>
      <c r="D902" s="44">
        <v>9.1</v>
      </c>
    </row>
    <row r="903" spans="1:4" x14ac:dyDescent="0.25">
      <c r="A903" s="7" t="s">
        <v>1581</v>
      </c>
      <c r="B903" s="7" t="s">
        <v>1445</v>
      </c>
      <c r="C903" s="7" t="s">
        <v>209</v>
      </c>
      <c r="D903" s="44">
        <v>10.3</v>
      </c>
    </row>
    <row r="904" spans="1:4" x14ac:dyDescent="0.25">
      <c r="A904" s="7" t="s">
        <v>1582</v>
      </c>
      <c r="B904" s="7" t="s">
        <v>1445</v>
      </c>
      <c r="C904" s="7" t="s">
        <v>209</v>
      </c>
      <c r="D904" s="44">
        <v>12</v>
      </c>
    </row>
    <row r="905" spans="1:4" x14ac:dyDescent="0.25">
      <c r="A905" s="7" t="s">
        <v>1583</v>
      </c>
      <c r="B905" s="7" t="s">
        <v>1445</v>
      </c>
      <c r="C905" s="7" t="s">
        <v>209</v>
      </c>
      <c r="D905" s="44">
        <v>10</v>
      </c>
    </row>
    <row r="906" spans="1:4" x14ac:dyDescent="0.25">
      <c r="A906" s="7" t="s">
        <v>1584</v>
      </c>
      <c r="B906" s="7" t="s">
        <v>1445</v>
      </c>
      <c r="C906" s="7" t="s">
        <v>209</v>
      </c>
      <c r="D906" s="44">
        <v>6.9</v>
      </c>
    </row>
    <row r="907" spans="1:4" x14ac:dyDescent="0.25">
      <c r="A907" s="7" t="s">
        <v>1585</v>
      </c>
      <c r="B907" s="7" t="s">
        <v>1445</v>
      </c>
      <c r="C907" s="7" t="s">
        <v>209</v>
      </c>
      <c r="D907" s="44">
        <v>12.620000000000001</v>
      </c>
    </row>
    <row r="908" spans="1:4" x14ac:dyDescent="0.25">
      <c r="A908" s="7" t="s">
        <v>1586</v>
      </c>
      <c r="B908" s="7" t="s">
        <v>1445</v>
      </c>
      <c r="C908" s="7" t="s">
        <v>209</v>
      </c>
      <c r="D908" s="44">
        <v>2.9</v>
      </c>
    </row>
    <row r="909" spans="1:4" x14ac:dyDescent="0.25">
      <c r="A909" s="7" t="s">
        <v>1587</v>
      </c>
      <c r="B909" s="7" t="s">
        <v>1445</v>
      </c>
      <c r="C909" s="7" t="s">
        <v>209</v>
      </c>
      <c r="D909" s="44">
        <v>4.8</v>
      </c>
    </row>
    <row r="910" spans="1:4" x14ac:dyDescent="0.25">
      <c r="A910" s="7" t="s">
        <v>1588</v>
      </c>
      <c r="B910" s="7" t="s">
        <v>1445</v>
      </c>
      <c r="C910" s="7" t="s">
        <v>209</v>
      </c>
      <c r="D910" s="44">
        <v>13.5</v>
      </c>
    </row>
    <row r="911" spans="1:4" x14ac:dyDescent="0.25">
      <c r="A911" s="7" t="s">
        <v>1589</v>
      </c>
      <c r="B911" s="7" t="s">
        <v>1445</v>
      </c>
      <c r="C911" s="7" t="s">
        <v>209</v>
      </c>
      <c r="D911" s="44">
        <v>6.6</v>
      </c>
    </row>
    <row r="912" spans="1:4" x14ac:dyDescent="0.25">
      <c r="A912" s="7" t="s">
        <v>1590</v>
      </c>
      <c r="B912" s="7" t="s">
        <v>1445</v>
      </c>
      <c r="C912" s="7" t="s">
        <v>209</v>
      </c>
      <c r="D912" s="44">
        <v>11</v>
      </c>
    </row>
    <row r="913" spans="1:4" x14ac:dyDescent="0.25">
      <c r="A913" s="7" t="s">
        <v>1591</v>
      </c>
      <c r="B913" s="7" t="s">
        <v>1445</v>
      </c>
      <c r="C913" s="7" t="s">
        <v>209</v>
      </c>
      <c r="D913" s="44">
        <v>1</v>
      </c>
    </row>
    <row r="914" spans="1:4" x14ac:dyDescent="0.25">
      <c r="A914" s="7" t="s">
        <v>1592</v>
      </c>
      <c r="B914" s="7" t="s">
        <v>1445</v>
      </c>
      <c r="C914" s="7" t="s">
        <v>209</v>
      </c>
      <c r="D914" s="44">
        <v>19.2</v>
      </c>
    </row>
    <row r="915" spans="1:4" x14ac:dyDescent="0.25">
      <c r="A915" s="7" t="s">
        <v>1593</v>
      </c>
      <c r="B915" s="7" t="s">
        <v>1445</v>
      </c>
      <c r="C915" s="7" t="s">
        <v>209</v>
      </c>
      <c r="D915" s="44">
        <v>9.84</v>
      </c>
    </row>
    <row r="916" spans="1:4" x14ac:dyDescent="0.25">
      <c r="A916" s="7" t="s">
        <v>1594</v>
      </c>
      <c r="B916" s="7" t="s">
        <v>1445</v>
      </c>
      <c r="C916" s="7" t="s">
        <v>209</v>
      </c>
      <c r="D916" s="44">
        <v>4.72</v>
      </c>
    </row>
    <row r="917" spans="1:4" x14ac:dyDescent="0.25">
      <c r="A917" s="7" t="s">
        <v>1595</v>
      </c>
      <c r="B917" s="7" t="s">
        <v>1445</v>
      </c>
      <c r="C917" s="7" t="s">
        <v>209</v>
      </c>
      <c r="D917" s="44">
        <v>4.3</v>
      </c>
    </row>
    <row r="918" spans="1:4" x14ac:dyDescent="0.25">
      <c r="A918" s="7" t="s">
        <v>1596</v>
      </c>
      <c r="B918" s="7" t="s">
        <v>1445</v>
      </c>
      <c r="C918" s="7" t="s">
        <v>209</v>
      </c>
      <c r="D918" s="44">
        <v>4.62</v>
      </c>
    </row>
    <row r="919" spans="1:4" x14ac:dyDescent="0.25">
      <c r="A919" s="7" t="s">
        <v>1597</v>
      </c>
      <c r="B919" s="7" t="s">
        <v>1445</v>
      </c>
      <c r="C919" s="7" t="s">
        <v>209</v>
      </c>
      <c r="D919" s="44">
        <v>4.62</v>
      </c>
    </row>
    <row r="920" spans="1:4" x14ac:dyDescent="0.25">
      <c r="A920" s="7" t="s">
        <v>1598</v>
      </c>
      <c r="B920" s="7" t="s">
        <v>1445</v>
      </c>
      <c r="C920" s="7" t="s">
        <v>209</v>
      </c>
      <c r="D920" s="44">
        <v>3</v>
      </c>
    </row>
    <row r="921" spans="1:4" x14ac:dyDescent="0.25">
      <c r="A921" s="7" t="s">
        <v>1599</v>
      </c>
      <c r="B921" s="7" t="s">
        <v>1445</v>
      </c>
      <c r="C921" s="7" t="s">
        <v>209</v>
      </c>
      <c r="D921" s="44">
        <v>1.27</v>
      </c>
    </row>
    <row r="922" spans="1:4" x14ac:dyDescent="0.25">
      <c r="A922" s="7" t="s">
        <v>1600</v>
      </c>
      <c r="B922" s="7" t="s">
        <v>1601</v>
      </c>
      <c r="C922" s="7" t="s">
        <v>209</v>
      </c>
      <c r="D922" s="44">
        <v>0.68</v>
      </c>
    </row>
    <row r="923" spans="1:4" x14ac:dyDescent="0.25">
      <c r="A923" s="7" t="s">
        <v>1602</v>
      </c>
      <c r="B923" s="7" t="s">
        <v>1445</v>
      </c>
      <c r="C923" s="7" t="s">
        <v>209</v>
      </c>
      <c r="D923" s="44">
        <v>2.5</v>
      </c>
    </row>
    <row r="924" spans="1:4" x14ac:dyDescent="0.25">
      <c r="A924" s="7" t="s">
        <v>1603</v>
      </c>
      <c r="B924" s="7" t="s">
        <v>1445</v>
      </c>
      <c r="C924" s="7" t="s">
        <v>209</v>
      </c>
      <c r="D924" s="44">
        <v>15.3</v>
      </c>
    </row>
    <row r="925" spans="1:4" x14ac:dyDescent="0.25">
      <c r="A925" s="7" t="s">
        <v>1604</v>
      </c>
      <c r="B925" s="7" t="s">
        <v>1445</v>
      </c>
      <c r="C925" s="7" t="s">
        <v>209</v>
      </c>
      <c r="D925" s="44">
        <v>1.5</v>
      </c>
    </row>
    <row r="926" spans="1:4" x14ac:dyDescent="0.25">
      <c r="A926" s="7" t="s">
        <v>1605</v>
      </c>
      <c r="B926" s="7" t="s">
        <v>1445</v>
      </c>
      <c r="C926" s="7" t="s">
        <v>209</v>
      </c>
      <c r="D926" s="44">
        <v>2.6</v>
      </c>
    </row>
    <row r="927" spans="1:4" x14ac:dyDescent="0.25">
      <c r="A927" s="7" t="s">
        <v>1606</v>
      </c>
      <c r="B927" s="7" t="s">
        <v>1445</v>
      </c>
      <c r="C927" s="7" t="s">
        <v>209</v>
      </c>
      <c r="D927" s="44">
        <v>2.9</v>
      </c>
    </row>
    <row r="928" spans="1:4" x14ac:dyDescent="0.25">
      <c r="A928" s="7" t="s">
        <v>1607</v>
      </c>
      <c r="B928" s="7" t="s">
        <v>1445</v>
      </c>
      <c r="C928" s="7" t="s">
        <v>209</v>
      </c>
      <c r="D928" s="44">
        <v>0.38</v>
      </c>
    </row>
    <row r="929" spans="1:4" x14ac:dyDescent="0.25">
      <c r="A929" s="7" t="s">
        <v>1608</v>
      </c>
      <c r="B929" s="7" t="s">
        <v>1445</v>
      </c>
      <c r="C929" s="7" t="s">
        <v>209</v>
      </c>
      <c r="D929" s="44">
        <v>1</v>
      </c>
    </row>
    <row r="930" spans="1:4" x14ac:dyDescent="0.25">
      <c r="A930" s="7" t="s">
        <v>1609</v>
      </c>
      <c r="B930" s="7" t="s">
        <v>1445</v>
      </c>
      <c r="C930" s="7" t="s">
        <v>209</v>
      </c>
      <c r="D930" s="44">
        <v>0.09</v>
      </c>
    </row>
    <row r="931" spans="1:4" x14ac:dyDescent="0.25">
      <c r="A931" s="7" t="s">
        <v>1610</v>
      </c>
      <c r="B931" s="7" t="s">
        <v>1445</v>
      </c>
      <c r="C931" s="7" t="s">
        <v>209</v>
      </c>
      <c r="D931" s="44">
        <v>0.04</v>
      </c>
    </row>
    <row r="932" spans="1:4" x14ac:dyDescent="0.25">
      <c r="A932" s="7" t="s">
        <v>1611</v>
      </c>
      <c r="B932" s="7" t="s">
        <v>1445</v>
      </c>
      <c r="C932" s="7" t="s">
        <v>209</v>
      </c>
      <c r="D932" s="44">
        <v>0.56999999999999995</v>
      </c>
    </row>
    <row r="933" spans="1:4" x14ac:dyDescent="0.25">
      <c r="A933" s="7" t="s">
        <v>1612</v>
      </c>
      <c r="B933" s="7" t="s">
        <v>1445</v>
      </c>
      <c r="C933" s="7" t="s">
        <v>209</v>
      </c>
      <c r="D933" s="44">
        <v>0.3</v>
      </c>
    </row>
    <row r="934" spans="1:4" x14ac:dyDescent="0.25">
      <c r="A934" s="7" t="s">
        <v>1613</v>
      </c>
      <c r="B934" s="7" t="s">
        <v>1445</v>
      </c>
      <c r="C934" s="7" t="s">
        <v>209</v>
      </c>
      <c r="D934" s="44">
        <v>0.56999999999999995</v>
      </c>
    </row>
    <row r="935" spans="1:4" x14ac:dyDescent="0.25">
      <c r="A935" s="7" t="s">
        <v>1614</v>
      </c>
      <c r="B935" s="7" t="s">
        <v>1445</v>
      </c>
      <c r="C935" s="7" t="s">
        <v>209</v>
      </c>
      <c r="D935" s="44">
        <v>0.5</v>
      </c>
    </row>
    <row r="936" spans="1:4" x14ac:dyDescent="0.25">
      <c r="A936" s="7" t="s">
        <v>1615</v>
      </c>
      <c r="B936" s="7" t="s">
        <v>1445</v>
      </c>
      <c r="C936" s="7" t="s">
        <v>209</v>
      </c>
      <c r="D936" s="44">
        <v>1</v>
      </c>
    </row>
    <row r="937" spans="1:4" x14ac:dyDescent="0.25">
      <c r="A937" s="7" t="s">
        <v>1616</v>
      </c>
      <c r="B937" s="7" t="s">
        <v>1445</v>
      </c>
      <c r="C937" s="7" t="s">
        <v>209</v>
      </c>
      <c r="D937" s="44">
        <v>0.6</v>
      </c>
    </row>
    <row r="938" spans="1:4" x14ac:dyDescent="0.25">
      <c r="A938" s="7" t="s">
        <v>1617</v>
      </c>
      <c r="B938" s="7" t="s">
        <v>1445</v>
      </c>
      <c r="C938" s="7" t="s">
        <v>209</v>
      </c>
      <c r="D938" s="44">
        <v>8</v>
      </c>
    </row>
    <row r="939" spans="1:4" x14ac:dyDescent="0.25">
      <c r="A939" s="7" t="s">
        <v>1618</v>
      </c>
      <c r="B939" s="7" t="s">
        <v>1445</v>
      </c>
      <c r="C939" s="7" t="s">
        <v>209</v>
      </c>
      <c r="D939" s="44">
        <v>3.1</v>
      </c>
    </row>
    <row r="940" spans="1:4" x14ac:dyDescent="0.25">
      <c r="A940" s="7" t="s">
        <v>1619</v>
      </c>
      <c r="B940" s="7" t="s">
        <v>1445</v>
      </c>
      <c r="C940" s="7" t="s">
        <v>209</v>
      </c>
      <c r="D940" s="44">
        <v>34.799999999999997</v>
      </c>
    </row>
    <row r="941" spans="1:4" x14ac:dyDescent="0.25">
      <c r="A941" s="7" t="s">
        <v>1620</v>
      </c>
      <c r="B941" s="7" t="s">
        <v>1445</v>
      </c>
      <c r="C941" s="7" t="s">
        <v>209</v>
      </c>
      <c r="D941" s="44">
        <v>9.6</v>
      </c>
    </row>
    <row r="942" spans="1:4" x14ac:dyDescent="0.25">
      <c r="A942" s="7" t="s">
        <v>1621</v>
      </c>
      <c r="B942" s="7" t="s">
        <v>1445</v>
      </c>
      <c r="C942" s="7" t="s">
        <v>209</v>
      </c>
      <c r="D942" s="44">
        <v>23.1</v>
      </c>
    </row>
    <row r="943" spans="1:4" x14ac:dyDescent="0.25">
      <c r="A943" s="7" t="s">
        <v>1622</v>
      </c>
      <c r="B943" s="7" t="s">
        <v>1445</v>
      </c>
      <c r="C943" s="7" t="s">
        <v>209</v>
      </c>
      <c r="D943" s="44">
        <v>11.2</v>
      </c>
    </row>
    <row r="944" spans="1:4" x14ac:dyDescent="0.25">
      <c r="A944" s="7" t="s">
        <v>1623</v>
      </c>
      <c r="B944" s="7" t="s">
        <v>1445</v>
      </c>
      <c r="C944" s="7" t="s">
        <v>209</v>
      </c>
      <c r="D944" s="44">
        <v>15</v>
      </c>
    </row>
    <row r="945" spans="1:4" x14ac:dyDescent="0.25">
      <c r="A945" s="7" t="s">
        <v>1624</v>
      </c>
      <c r="B945" s="7" t="s">
        <v>1445</v>
      </c>
      <c r="C945" s="7" t="s">
        <v>209</v>
      </c>
      <c r="D945" s="44">
        <v>20</v>
      </c>
    </row>
    <row r="946" spans="1:4" x14ac:dyDescent="0.25">
      <c r="A946" s="7" t="s">
        <v>1625</v>
      </c>
      <c r="B946" s="7" t="s">
        <v>1445</v>
      </c>
      <c r="C946" s="7" t="s">
        <v>209</v>
      </c>
      <c r="D946" s="44">
        <v>20</v>
      </c>
    </row>
    <row r="947" spans="1:4" x14ac:dyDescent="0.25">
      <c r="A947" s="7" t="s">
        <v>1626</v>
      </c>
      <c r="B947" s="7" t="s">
        <v>1445</v>
      </c>
      <c r="C947" s="7" t="s">
        <v>209</v>
      </c>
      <c r="D947" s="44">
        <v>25</v>
      </c>
    </row>
    <row r="948" spans="1:4" x14ac:dyDescent="0.25">
      <c r="A948" s="7" t="s">
        <v>1627</v>
      </c>
      <c r="B948" s="7" t="s">
        <v>1445</v>
      </c>
      <c r="C948" s="7" t="s">
        <v>209</v>
      </c>
      <c r="D948" s="44">
        <v>25.6</v>
      </c>
    </row>
    <row r="949" spans="1:4" x14ac:dyDescent="0.25">
      <c r="A949" s="7" t="s">
        <v>1628</v>
      </c>
      <c r="B949" s="7" t="s">
        <v>1445</v>
      </c>
      <c r="C949" s="7" t="s">
        <v>209</v>
      </c>
      <c r="D949" s="44">
        <v>4.62</v>
      </c>
    </row>
    <row r="950" spans="1:4" x14ac:dyDescent="0.25">
      <c r="A950" s="7" t="s">
        <v>1629</v>
      </c>
      <c r="B950" s="7" t="s">
        <v>1445</v>
      </c>
      <c r="C950" s="7" t="s">
        <v>209</v>
      </c>
      <c r="D950" s="44">
        <v>22.97</v>
      </c>
    </row>
    <row r="951" spans="1:4" x14ac:dyDescent="0.25">
      <c r="A951" s="7" t="s">
        <v>1630</v>
      </c>
      <c r="B951" s="7" t="s">
        <v>1445</v>
      </c>
      <c r="C951" s="7" t="s">
        <v>209</v>
      </c>
      <c r="D951" s="44">
        <v>11.2</v>
      </c>
    </row>
    <row r="952" spans="1:4" x14ac:dyDescent="0.25">
      <c r="A952" s="7" t="s">
        <v>1631</v>
      </c>
      <c r="B952" s="7" t="s">
        <v>1445</v>
      </c>
      <c r="C952" s="7" t="s">
        <v>209</v>
      </c>
      <c r="D952" s="44">
        <v>12</v>
      </c>
    </row>
    <row r="953" spans="1:4" x14ac:dyDescent="0.25">
      <c r="A953" s="7" t="s">
        <v>1632</v>
      </c>
      <c r="B953" s="7" t="s">
        <v>1445</v>
      </c>
      <c r="C953" s="7" t="s">
        <v>209</v>
      </c>
      <c r="D953" s="44">
        <v>0.46</v>
      </c>
    </row>
    <row r="954" spans="1:4" x14ac:dyDescent="0.25">
      <c r="A954" s="7" t="s">
        <v>1633</v>
      </c>
      <c r="B954" s="7" t="s">
        <v>1445</v>
      </c>
      <c r="C954" s="7" t="s">
        <v>209</v>
      </c>
      <c r="D954" s="44">
        <v>451.22686199999998</v>
      </c>
    </row>
    <row r="955" spans="1:4" x14ac:dyDescent="0.25">
      <c r="A955" s="7" t="s">
        <v>1634</v>
      </c>
      <c r="B955" s="7" t="s">
        <v>1445</v>
      </c>
      <c r="C955" s="7" t="s">
        <v>209</v>
      </c>
      <c r="D955" s="44">
        <v>10.56</v>
      </c>
    </row>
    <row r="956" spans="1:4" x14ac:dyDescent="0.25">
      <c r="A956" s="7" t="s">
        <v>1635</v>
      </c>
      <c r="B956" s="7" t="s">
        <v>1445</v>
      </c>
      <c r="C956" s="7" t="s">
        <v>209</v>
      </c>
      <c r="D956" s="44">
        <v>0.77</v>
      </c>
    </row>
    <row r="957" spans="1:4" x14ac:dyDescent="0.25">
      <c r="A957" s="7" t="s">
        <v>1636</v>
      </c>
      <c r="B957" s="7" t="s">
        <v>1445</v>
      </c>
      <c r="C957" s="7" t="s">
        <v>209</v>
      </c>
      <c r="D957" s="44">
        <v>2.5</v>
      </c>
    </row>
    <row r="958" spans="1:4" x14ac:dyDescent="0.25">
      <c r="A958" s="7" t="s">
        <v>1637</v>
      </c>
      <c r="B958" s="7" t="s">
        <v>1445</v>
      </c>
      <c r="C958" s="7" t="s">
        <v>209</v>
      </c>
      <c r="D958" s="44">
        <v>0.2</v>
      </c>
    </row>
    <row r="959" spans="1:4" x14ac:dyDescent="0.25">
      <c r="A959" s="7" t="s">
        <v>1638</v>
      </c>
      <c r="B959" s="7" t="s">
        <v>1445</v>
      </c>
      <c r="C959" s="7" t="s">
        <v>209</v>
      </c>
      <c r="D959" s="44">
        <v>1.31</v>
      </c>
    </row>
    <row r="960" spans="1:4" x14ac:dyDescent="0.25">
      <c r="A960" s="7" t="s">
        <v>1639</v>
      </c>
      <c r="B960" s="7" t="s">
        <v>1445</v>
      </c>
      <c r="C960" s="7" t="s">
        <v>209</v>
      </c>
      <c r="D960" s="44">
        <v>30</v>
      </c>
    </row>
    <row r="961" spans="1:4" x14ac:dyDescent="0.25">
      <c r="A961" s="7" t="s">
        <v>1640</v>
      </c>
      <c r="B961" s="7" t="s">
        <v>1445</v>
      </c>
      <c r="C961" s="7" t="s">
        <v>209</v>
      </c>
      <c r="D961" s="44">
        <v>1</v>
      </c>
    </row>
    <row r="962" spans="1:4" x14ac:dyDescent="0.25">
      <c r="A962" s="7" t="s">
        <v>1641</v>
      </c>
      <c r="B962" s="7" t="s">
        <v>1445</v>
      </c>
      <c r="C962" s="7" t="s">
        <v>209</v>
      </c>
      <c r="D962" s="44">
        <v>1.2</v>
      </c>
    </row>
    <row r="963" spans="1:4" x14ac:dyDescent="0.25">
      <c r="A963" s="7" t="s">
        <v>1642</v>
      </c>
      <c r="B963" s="7" t="s">
        <v>1445</v>
      </c>
      <c r="C963" s="7" t="s">
        <v>209</v>
      </c>
      <c r="D963" s="44">
        <v>15</v>
      </c>
    </row>
    <row r="964" spans="1:4" x14ac:dyDescent="0.25">
      <c r="A964" s="7" t="s">
        <v>1643</v>
      </c>
      <c r="B964" s="7" t="s">
        <v>1445</v>
      </c>
      <c r="C964" s="7" t="s">
        <v>209</v>
      </c>
      <c r="D964" s="44">
        <v>16</v>
      </c>
    </row>
    <row r="965" spans="1:4" x14ac:dyDescent="0.25">
      <c r="A965" s="7" t="s">
        <v>1644</v>
      </c>
      <c r="B965" s="7" t="s">
        <v>1445</v>
      </c>
      <c r="C965" s="7" t="s">
        <v>209</v>
      </c>
      <c r="D965" s="44">
        <v>3.5</v>
      </c>
    </row>
    <row r="966" spans="1:4" x14ac:dyDescent="0.25">
      <c r="A966" s="7" t="s">
        <v>1645</v>
      </c>
      <c r="B966" s="7" t="s">
        <v>1445</v>
      </c>
      <c r="C966" s="7" t="s">
        <v>209</v>
      </c>
      <c r="D966" s="44">
        <v>9.1999999999999993</v>
      </c>
    </row>
    <row r="967" spans="1:4" x14ac:dyDescent="0.25">
      <c r="A967" s="7" t="s">
        <v>1646</v>
      </c>
      <c r="B967" s="7" t="s">
        <v>1445</v>
      </c>
      <c r="C967" s="7" t="s">
        <v>209</v>
      </c>
      <c r="D967" s="44">
        <v>3.2</v>
      </c>
    </row>
    <row r="968" spans="1:4" x14ac:dyDescent="0.25">
      <c r="A968" s="7" t="s">
        <v>1647</v>
      </c>
      <c r="B968" s="7" t="s">
        <v>1445</v>
      </c>
      <c r="C968" s="7" t="s">
        <v>209</v>
      </c>
      <c r="D968" s="44">
        <v>22</v>
      </c>
    </row>
    <row r="969" spans="1:4" x14ac:dyDescent="0.25">
      <c r="A969" s="7" t="s">
        <v>1648</v>
      </c>
      <c r="B969" s="7" t="s">
        <v>1445</v>
      </c>
      <c r="C969" s="7" t="s">
        <v>209</v>
      </c>
      <c r="D969" s="44">
        <v>0.86</v>
      </c>
    </row>
    <row r="970" spans="1:4" x14ac:dyDescent="0.25">
      <c r="A970" s="7" t="s">
        <v>1649</v>
      </c>
      <c r="B970" s="7" t="s">
        <v>1445</v>
      </c>
      <c r="C970" s="7" t="s">
        <v>209</v>
      </c>
      <c r="D970" s="44">
        <v>0.6</v>
      </c>
    </row>
    <row r="971" spans="1:4" x14ac:dyDescent="0.25">
      <c r="A971" s="7" t="s">
        <v>1650</v>
      </c>
      <c r="B971" s="7" t="s">
        <v>1445</v>
      </c>
      <c r="C971" s="7" t="s">
        <v>209</v>
      </c>
      <c r="D971" s="44">
        <v>19.2</v>
      </c>
    </row>
    <row r="972" spans="1:4" x14ac:dyDescent="0.25">
      <c r="A972" s="7" t="s">
        <v>1651</v>
      </c>
      <c r="B972" s="7" t="s">
        <v>1445</v>
      </c>
      <c r="C972" s="7" t="s">
        <v>209</v>
      </c>
      <c r="D972" s="44">
        <v>3.87</v>
      </c>
    </row>
    <row r="973" spans="1:4" x14ac:dyDescent="0.25">
      <c r="A973" s="7" t="s">
        <v>1652</v>
      </c>
      <c r="B973" s="7" t="s">
        <v>1445</v>
      </c>
      <c r="C973" s="7" t="s">
        <v>209</v>
      </c>
      <c r="D973" s="44">
        <v>0.5</v>
      </c>
    </row>
    <row r="974" spans="1:4" x14ac:dyDescent="0.25">
      <c r="A974" s="7" t="s">
        <v>1653</v>
      </c>
      <c r="B974" s="7" t="s">
        <v>1445</v>
      </c>
      <c r="C974" s="7" t="s">
        <v>209</v>
      </c>
      <c r="D974" s="44">
        <v>29.7</v>
      </c>
    </row>
    <row r="975" spans="1:4" x14ac:dyDescent="0.25">
      <c r="A975" s="7" t="s">
        <v>1654</v>
      </c>
      <c r="B975" s="7" t="s">
        <v>1445</v>
      </c>
      <c r="C975" s="7" t="s">
        <v>209</v>
      </c>
      <c r="D975" s="44">
        <v>4.7</v>
      </c>
    </row>
    <row r="976" spans="1:4" x14ac:dyDescent="0.25">
      <c r="A976" s="7" t="s">
        <v>1655</v>
      </c>
      <c r="B976" s="7" t="s">
        <v>1445</v>
      </c>
      <c r="C976" s="7" t="s">
        <v>209</v>
      </c>
      <c r="D976" s="44">
        <v>1.69</v>
      </c>
    </row>
    <row r="977" spans="1:4" x14ac:dyDescent="0.25">
      <c r="A977" s="7" t="s">
        <v>1656</v>
      </c>
      <c r="B977" s="7" t="s">
        <v>1445</v>
      </c>
      <c r="C977" s="7" t="s">
        <v>209</v>
      </c>
      <c r="D977" s="44">
        <v>0.5</v>
      </c>
    </row>
    <row r="978" spans="1:4" x14ac:dyDescent="0.25">
      <c r="A978" s="7" t="s">
        <v>1657</v>
      </c>
      <c r="B978" s="7" t="s">
        <v>1445</v>
      </c>
      <c r="C978" s="7" t="s">
        <v>209</v>
      </c>
      <c r="D978" s="44">
        <v>21.7</v>
      </c>
    </row>
    <row r="979" spans="1:4" x14ac:dyDescent="0.25">
      <c r="A979" s="7" t="s">
        <v>1658</v>
      </c>
      <c r="B979" s="7" t="s">
        <v>1445</v>
      </c>
      <c r="C979" s="7" t="s">
        <v>209</v>
      </c>
      <c r="D979" s="44">
        <v>1.1000000000000001</v>
      </c>
    </row>
    <row r="980" spans="1:4" x14ac:dyDescent="0.25">
      <c r="A980" s="7" t="s">
        <v>1659</v>
      </c>
      <c r="B980" s="7" t="s">
        <v>1445</v>
      </c>
      <c r="C980" s="7" t="s">
        <v>209</v>
      </c>
      <c r="D980" s="44">
        <v>0.15</v>
      </c>
    </row>
    <row r="981" spans="1:4" x14ac:dyDescent="0.25">
      <c r="A981" s="7" t="s">
        <v>1660</v>
      </c>
      <c r="B981" s="7" t="s">
        <v>1445</v>
      </c>
      <c r="C981" s="7" t="s">
        <v>209</v>
      </c>
      <c r="D981" s="44">
        <v>0.5</v>
      </c>
    </row>
    <row r="982" spans="1:4" x14ac:dyDescent="0.25">
      <c r="A982" s="7" t="s">
        <v>1661</v>
      </c>
      <c r="B982" s="7" t="s">
        <v>1601</v>
      </c>
      <c r="C982" s="7" t="s">
        <v>209</v>
      </c>
      <c r="D982" s="44">
        <v>21.5</v>
      </c>
    </row>
    <row r="983" spans="1:4" x14ac:dyDescent="0.25">
      <c r="A983" s="7" t="s">
        <v>1662</v>
      </c>
      <c r="B983" s="7" t="s">
        <v>1445</v>
      </c>
      <c r="C983" s="7" t="s">
        <v>209</v>
      </c>
      <c r="D983" s="44">
        <v>4.62</v>
      </c>
    </row>
    <row r="984" spans="1:4" x14ac:dyDescent="0.25">
      <c r="A984" s="7" t="s">
        <v>1663</v>
      </c>
      <c r="B984" s="7" t="s">
        <v>1445</v>
      </c>
      <c r="C984" s="7" t="s">
        <v>209</v>
      </c>
      <c r="D984" s="44">
        <v>1</v>
      </c>
    </row>
    <row r="985" spans="1:4" x14ac:dyDescent="0.25">
      <c r="A985" s="7" t="s">
        <v>1664</v>
      </c>
      <c r="B985" s="7" t="s">
        <v>1445</v>
      </c>
      <c r="C985" s="7" t="s">
        <v>209</v>
      </c>
      <c r="D985" s="44">
        <v>4.3</v>
      </c>
    </row>
    <row r="986" spans="1:4" x14ac:dyDescent="0.25">
      <c r="A986" s="7" t="s">
        <v>1665</v>
      </c>
      <c r="B986" s="7" t="s">
        <v>1445</v>
      </c>
      <c r="C986" s="7" t="s">
        <v>209</v>
      </c>
      <c r="D986" s="44">
        <v>12.8</v>
      </c>
    </row>
    <row r="987" spans="1:4" x14ac:dyDescent="0.25">
      <c r="A987" s="7" t="s">
        <v>1666</v>
      </c>
      <c r="B987" s="7" t="s">
        <v>1445</v>
      </c>
      <c r="C987" s="7" t="s">
        <v>209</v>
      </c>
      <c r="D987" s="44">
        <v>32.56</v>
      </c>
    </row>
    <row r="988" spans="1:4" x14ac:dyDescent="0.25">
      <c r="A988" s="7" t="s">
        <v>1667</v>
      </c>
      <c r="B988" s="7" t="s">
        <v>1445</v>
      </c>
      <c r="C988" s="7" t="s">
        <v>209</v>
      </c>
      <c r="D988" s="44">
        <v>1.58</v>
      </c>
    </row>
    <row r="989" spans="1:4" x14ac:dyDescent="0.25">
      <c r="A989" s="7" t="s">
        <v>1668</v>
      </c>
      <c r="B989" s="7" t="s">
        <v>1445</v>
      </c>
      <c r="C989" s="7" t="s">
        <v>209</v>
      </c>
      <c r="D989" s="44">
        <v>1</v>
      </c>
    </row>
    <row r="990" spans="1:4" x14ac:dyDescent="0.25">
      <c r="A990" s="7" t="s">
        <v>1669</v>
      </c>
      <c r="B990" s="7" t="s">
        <v>1445</v>
      </c>
      <c r="C990" s="7" t="s">
        <v>209</v>
      </c>
      <c r="D990" s="44">
        <v>1.3399999999999999</v>
      </c>
    </row>
    <row r="991" spans="1:4" x14ac:dyDescent="0.25">
      <c r="A991" s="7" t="s">
        <v>1670</v>
      </c>
      <c r="B991" s="7" t="s">
        <v>1445</v>
      </c>
      <c r="C991" s="7" t="s">
        <v>209</v>
      </c>
      <c r="D991" s="44">
        <v>1.49</v>
      </c>
    </row>
    <row r="992" spans="1:4" x14ac:dyDescent="0.25">
      <c r="A992" s="7" t="s">
        <v>1671</v>
      </c>
      <c r="B992" s="7" t="s">
        <v>1672</v>
      </c>
      <c r="C992" s="7" t="s">
        <v>209</v>
      </c>
      <c r="D992" s="44">
        <v>1750</v>
      </c>
    </row>
    <row r="993" spans="1:4" x14ac:dyDescent="0.25">
      <c r="A993" s="7" t="s">
        <v>1673</v>
      </c>
      <c r="B993" s="7" t="s">
        <v>1672</v>
      </c>
      <c r="C993" s="7" t="s">
        <v>209</v>
      </c>
      <c r="D993" s="44">
        <v>1350</v>
      </c>
    </row>
    <row r="994" spans="1:4" x14ac:dyDescent="0.25">
      <c r="A994" s="7" t="s">
        <v>1674</v>
      </c>
      <c r="B994" s="7" t="s">
        <v>1672</v>
      </c>
      <c r="C994" s="7" t="s">
        <v>209</v>
      </c>
      <c r="D994" s="44">
        <v>23300</v>
      </c>
    </row>
    <row r="995" spans="1:4" x14ac:dyDescent="0.25">
      <c r="A995" s="7" t="s">
        <v>1675</v>
      </c>
      <c r="B995" s="7" t="s">
        <v>681</v>
      </c>
      <c r="C995" s="7" t="s">
        <v>209</v>
      </c>
      <c r="D995" s="44">
        <v>18.726600000000001</v>
      </c>
    </row>
    <row r="996" spans="1:4" x14ac:dyDescent="0.25">
      <c r="A996" s="7" t="s">
        <v>1676</v>
      </c>
      <c r="B996" s="7" t="s">
        <v>1018</v>
      </c>
      <c r="C996" s="7" t="s">
        <v>209</v>
      </c>
      <c r="D996" s="44">
        <v>47</v>
      </c>
    </row>
    <row r="997" spans="1:4" x14ac:dyDescent="0.25">
      <c r="A997" s="7" t="s">
        <v>1677</v>
      </c>
      <c r="B997" s="7" t="s">
        <v>1018</v>
      </c>
      <c r="C997" s="7" t="s">
        <v>209</v>
      </c>
      <c r="D997" s="44">
        <v>31</v>
      </c>
    </row>
    <row r="998" spans="1:4" x14ac:dyDescent="0.25">
      <c r="A998" s="7" t="s">
        <v>1678</v>
      </c>
      <c r="B998" s="7" t="s">
        <v>677</v>
      </c>
      <c r="C998" s="7" t="s">
        <v>209</v>
      </c>
      <c r="D998" s="44">
        <v>45</v>
      </c>
    </row>
    <row r="999" spans="1:4" x14ac:dyDescent="0.25">
      <c r="A999" s="7" t="s">
        <v>1679</v>
      </c>
      <c r="B999" s="7" t="s">
        <v>1018</v>
      </c>
      <c r="C999" s="7" t="s">
        <v>209</v>
      </c>
      <c r="D999" s="44">
        <v>19.8</v>
      </c>
    </row>
    <row r="1000" spans="1:4" x14ac:dyDescent="0.25">
      <c r="A1000" s="7" t="s">
        <v>1680</v>
      </c>
      <c r="B1000" s="7" t="s">
        <v>1681</v>
      </c>
      <c r="C1000" s="7" t="s">
        <v>209</v>
      </c>
      <c r="D1000" s="44">
        <v>40</v>
      </c>
    </row>
    <row r="1001" spans="1:4" x14ac:dyDescent="0.25">
      <c r="A1001" s="7" t="s">
        <v>1682</v>
      </c>
      <c r="B1001" s="7" t="s">
        <v>1178</v>
      </c>
      <c r="C1001" s="7" t="s">
        <v>209</v>
      </c>
      <c r="D1001" s="44">
        <v>24.5</v>
      </c>
    </row>
    <row r="1002" spans="1:4" x14ac:dyDescent="0.25">
      <c r="A1002" s="7" t="s">
        <v>1683</v>
      </c>
      <c r="B1002" s="7" t="s">
        <v>677</v>
      </c>
      <c r="C1002" s="7" t="s">
        <v>209</v>
      </c>
      <c r="D1002" s="44">
        <v>130</v>
      </c>
    </row>
    <row r="1003" spans="1:4" x14ac:dyDescent="0.25">
      <c r="A1003" s="7" t="s">
        <v>1684</v>
      </c>
      <c r="B1003" s="7" t="s">
        <v>681</v>
      </c>
      <c r="C1003" s="7" t="s">
        <v>209</v>
      </c>
      <c r="D1003" s="44">
        <v>28</v>
      </c>
    </row>
    <row r="1004" spans="1:4" x14ac:dyDescent="0.25">
      <c r="A1004" s="7" t="s">
        <v>1685</v>
      </c>
      <c r="B1004" s="7" t="s">
        <v>681</v>
      </c>
      <c r="C1004" s="7" t="s">
        <v>209</v>
      </c>
      <c r="D1004" s="44">
        <v>19.824000000000002</v>
      </c>
    </row>
    <row r="1005" spans="1:4" x14ac:dyDescent="0.25">
      <c r="A1005" s="7" t="s">
        <v>1686</v>
      </c>
      <c r="B1005" s="7" t="s">
        <v>658</v>
      </c>
      <c r="C1005" s="7" t="s">
        <v>209</v>
      </c>
      <c r="D1005" s="44">
        <v>480</v>
      </c>
    </row>
    <row r="1006" spans="1:4" x14ac:dyDescent="0.25">
      <c r="A1006" s="7" t="s">
        <v>1687</v>
      </c>
      <c r="B1006" s="7" t="s">
        <v>658</v>
      </c>
      <c r="C1006" s="7" t="s">
        <v>209</v>
      </c>
      <c r="D1006" s="44">
        <v>26</v>
      </c>
    </row>
    <row r="1007" spans="1:4" x14ac:dyDescent="0.25">
      <c r="A1007" s="7" t="s">
        <v>1688</v>
      </c>
      <c r="B1007" s="7" t="s">
        <v>658</v>
      </c>
      <c r="C1007" s="7" t="s">
        <v>209</v>
      </c>
      <c r="D1007" s="44">
        <v>240</v>
      </c>
    </row>
    <row r="1008" spans="1:4" x14ac:dyDescent="0.25">
      <c r="A1008" s="7" t="s">
        <v>1689</v>
      </c>
      <c r="B1008" s="7" t="s">
        <v>658</v>
      </c>
      <c r="C1008" s="7" t="s">
        <v>209</v>
      </c>
      <c r="D1008" s="44">
        <v>480</v>
      </c>
    </row>
    <row r="1009" spans="1:4" x14ac:dyDescent="0.25">
      <c r="A1009" s="7" t="s">
        <v>1690</v>
      </c>
      <c r="B1009" s="7" t="s">
        <v>681</v>
      </c>
      <c r="C1009" s="7" t="s">
        <v>209</v>
      </c>
      <c r="D1009" s="44">
        <v>198</v>
      </c>
    </row>
    <row r="1010" spans="1:4" x14ac:dyDescent="0.25">
      <c r="A1010" s="7" t="s">
        <v>1691</v>
      </c>
      <c r="B1010" s="7" t="s">
        <v>1692</v>
      </c>
      <c r="C1010" s="7" t="s">
        <v>209</v>
      </c>
      <c r="D1010" s="44">
        <v>289.3</v>
      </c>
    </row>
    <row r="1011" spans="1:4" x14ac:dyDescent="0.25">
      <c r="A1011" s="7" t="s">
        <v>1693</v>
      </c>
      <c r="B1011" s="7" t="s">
        <v>1119</v>
      </c>
      <c r="C1011" s="7" t="s">
        <v>209</v>
      </c>
      <c r="D1011" s="44">
        <v>109.4</v>
      </c>
    </row>
    <row r="1012" spans="1:4" x14ac:dyDescent="0.25">
      <c r="A1012" s="7" t="s">
        <v>1694</v>
      </c>
      <c r="B1012" s="7" t="s">
        <v>1119</v>
      </c>
      <c r="C1012" s="7" t="s">
        <v>209</v>
      </c>
      <c r="D1012" s="44">
        <v>5992.35</v>
      </c>
    </row>
    <row r="1013" spans="1:4" x14ac:dyDescent="0.25">
      <c r="A1013" s="7" t="s">
        <v>1695</v>
      </c>
      <c r="B1013" s="7" t="s">
        <v>1119</v>
      </c>
      <c r="C1013" s="7" t="s">
        <v>209</v>
      </c>
      <c r="D1013" s="44">
        <v>1064.7</v>
      </c>
    </row>
    <row r="1014" spans="1:4" x14ac:dyDescent="0.25">
      <c r="A1014" s="7" t="s">
        <v>1696</v>
      </c>
      <c r="B1014" s="7" t="s">
        <v>1119</v>
      </c>
      <c r="C1014" s="7" t="s">
        <v>209</v>
      </c>
      <c r="D1014" s="44">
        <v>3288.29</v>
      </c>
    </row>
    <row r="1015" spans="1:4" x14ac:dyDescent="0.25">
      <c r="A1015" s="7" t="s">
        <v>1697</v>
      </c>
      <c r="B1015" s="7" t="s">
        <v>1119</v>
      </c>
      <c r="C1015" s="7" t="s">
        <v>209</v>
      </c>
      <c r="D1015" s="44">
        <v>5945.94</v>
      </c>
    </row>
    <row r="1016" spans="1:4" x14ac:dyDescent="0.25">
      <c r="A1016" s="7" t="s">
        <v>1698</v>
      </c>
      <c r="B1016" s="7" t="s">
        <v>1119</v>
      </c>
      <c r="C1016" s="7" t="s">
        <v>209</v>
      </c>
      <c r="D1016" s="44">
        <v>4900</v>
      </c>
    </row>
    <row r="1017" spans="1:4" x14ac:dyDescent="0.25">
      <c r="A1017" s="7" t="s">
        <v>317</v>
      </c>
      <c r="B1017" s="7" t="s">
        <v>681</v>
      </c>
      <c r="C1017" s="7" t="s">
        <v>209</v>
      </c>
      <c r="D1017" s="44">
        <v>1.6637999999999999</v>
      </c>
    </row>
    <row r="1018" spans="1:4" x14ac:dyDescent="0.25">
      <c r="A1018" s="7" t="s">
        <v>1699</v>
      </c>
      <c r="B1018" s="7" t="s">
        <v>681</v>
      </c>
      <c r="C1018" s="7" t="s">
        <v>209</v>
      </c>
      <c r="D1018" s="44">
        <v>3.9413999999999998</v>
      </c>
    </row>
    <row r="1019" spans="1:4" x14ac:dyDescent="0.25">
      <c r="A1019" s="7" t="s">
        <v>1700</v>
      </c>
      <c r="B1019" s="7" t="s">
        <v>1288</v>
      </c>
      <c r="C1019" s="7" t="s">
        <v>209</v>
      </c>
      <c r="D1019" s="44">
        <v>10.207000000000001</v>
      </c>
    </row>
    <row r="1020" spans="1:4" x14ac:dyDescent="0.25">
      <c r="A1020" s="7" t="s">
        <v>1701</v>
      </c>
      <c r="B1020" s="7" t="s">
        <v>681</v>
      </c>
      <c r="C1020" s="7" t="s">
        <v>209</v>
      </c>
      <c r="D1020" s="44">
        <v>2.5</v>
      </c>
    </row>
    <row r="1021" spans="1:4" x14ac:dyDescent="0.25">
      <c r="A1021" s="7" t="s">
        <v>1702</v>
      </c>
      <c r="B1021" s="7" t="s">
        <v>681</v>
      </c>
      <c r="C1021" s="7" t="s">
        <v>209</v>
      </c>
      <c r="D1021" s="44">
        <v>165.10000000000002</v>
      </c>
    </row>
    <row r="1022" spans="1:4" x14ac:dyDescent="0.25">
      <c r="A1022" s="7" t="s">
        <v>1703</v>
      </c>
      <c r="B1022" s="7" t="s">
        <v>681</v>
      </c>
      <c r="C1022" s="7" t="s">
        <v>209</v>
      </c>
      <c r="D1022" s="44">
        <v>200.6</v>
      </c>
    </row>
    <row r="1023" spans="1:4" x14ac:dyDescent="0.25">
      <c r="A1023" s="7" t="s">
        <v>1704</v>
      </c>
      <c r="B1023" s="7" t="s">
        <v>1288</v>
      </c>
      <c r="C1023" s="7" t="s">
        <v>209</v>
      </c>
      <c r="D1023" s="44">
        <v>8.3000000000000007</v>
      </c>
    </row>
    <row r="1024" spans="1:4" x14ac:dyDescent="0.25">
      <c r="A1024" s="7" t="s">
        <v>1705</v>
      </c>
      <c r="B1024" s="7" t="s">
        <v>681</v>
      </c>
      <c r="C1024" s="7" t="s">
        <v>209</v>
      </c>
      <c r="D1024" s="44">
        <v>2.5488</v>
      </c>
    </row>
    <row r="1025" spans="1:4" x14ac:dyDescent="0.25">
      <c r="A1025" s="7" t="s">
        <v>1706</v>
      </c>
      <c r="B1025" s="7" t="s">
        <v>1288</v>
      </c>
      <c r="C1025" s="7" t="s">
        <v>209</v>
      </c>
      <c r="D1025" s="44">
        <v>10.844200000000001</v>
      </c>
    </row>
    <row r="1026" spans="1:4" x14ac:dyDescent="0.25">
      <c r="A1026" s="7" t="s">
        <v>412</v>
      </c>
      <c r="B1026" s="7" t="s">
        <v>1288</v>
      </c>
      <c r="C1026" s="7" t="s">
        <v>209</v>
      </c>
      <c r="D1026" s="44">
        <v>10.230600000000001</v>
      </c>
    </row>
    <row r="1027" spans="1:4" x14ac:dyDescent="0.25">
      <c r="A1027" s="7" t="s">
        <v>410</v>
      </c>
      <c r="B1027" s="7" t="s">
        <v>681</v>
      </c>
      <c r="C1027" s="7" t="s">
        <v>209</v>
      </c>
      <c r="D1027" s="44">
        <v>8.2482000000000006</v>
      </c>
    </row>
    <row r="1028" spans="1:4" x14ac:dyDescent="0.25">
      <c r="A1028" s="7" t="s">
        <v>1707</v>
      </c>
      <c r="B1028" s="7" t="s">
        <v>681</v>
      </c>
      <c r="C1028" s="7" t="s">
        <v>274</v>
      </c>
      <c r="D1028" s="44">
        <v>21.4</v>
      </c>
    </row>
    <row r="1029" spans="1:4" x14ac:dyDescent="0.25">
      <c r="A1029" s="7" t="s">
        <v>1708</v>
      </c>
      <c r="B1029" s="7" t="s">
        <v>681</v>
      </c>
      <c r="C1029" s="7" t="s">
        <v>209</v>
      </c>
      <c r="D1029" s="44">
        <v>6.2775999999999996</v>
      </c>
    </row>
    <row r="1030" spans="1:4" x14ac:dyDescent="0.25">
      <c r="A1030" s="7" t="s">
        <v>1709</v>
      </c>
      <c r="B1030" s="7" t="s">
        <v>681</v>
      </c>
      <c r="C1030" s="7" t="s">
        <v>209</v>
      </c>
      <c r="D1030" s="44">
        <v>8.2482000000000006</v>
      </c>
    </row>
    <row r="1031" spans="1:4" x14ac:dyDescent="0.25">
      <c r="A1031" s="7" t="s">
        <v>1710</v>
      </c>
      <c r="B1031" s="7" t="s">
        <v>1288</v>
      </c>
      <c r="C1031" s="7" t="s">
        <v>209</v>
      </c>
      <c r="D1031" s="44">
        <v>8.85</v>
      </c>
    </row>
    <row r="1032" spans="1:4" x14ac:dyDescent="0.25">
      <c r="A1032" s="7" t="s">
        <v>1711</v>
      </c>
      <c r="B1032" s="7" t="s">
        <v>681</v>
      </c>
      <c r="C1032" s="7" t="s">
        <v>209</v>
      </c>
      <c r="D1032" s="44">
        <v>2.891</v>
      </c>
    </row>
    <row r="1033" spans="1:4" x14ac:dyDescent="0.25">
      <c r="A1033" s="7" t="s">
        <v>1712</v>
      </c>
      <c r="B1033" s="7" t="s">
        <v>1288</v>
      </c>
      <c r="C1033" s="7" t="s">
        <v>272</v>
      </c>
      <c r="D1033" s="44">
        <v>20.179400000000001</v>
      </c>
    </row>
    <row r="1034" spans="1:4" x14ac:dyDescent="0.25">
      <c r="A1034" s="7" t="s">
        <v>1713</v>
      </c>
      <c r="B1034" s="7" t="s">
        <v>681</v>
      </c>
      <c r="C1034" s="7" t="s">
        <v>209</v>
      </c>
      <c r="D1034" s="44">
        <v>15.4</v>
      </c>
    </row>
    <row r="1035" spans="1:4" x14ac:dyDescent="0.25">
      <c r="A1035" s="7" t="s">
        <v>1714</v>
      </c>
      <c r="B1035" s="7" t="s">
        <v>681</v>
      </c>
      <c r="C1035" s="7" t="s">
        <v>209</v>
      </c>
      <c r="D1035" s="44">
        <v>6.5</v>
      </c>
    </row>
    <row r="1036" spans="1:4" x14ac:dyDescent="0.25">
      <c r="A1036" s="7" t="s">
        <v>1715</v>
      </c>
      <c r="B1036" s="7" t="s">
        <v>681</v>
      </c>
      <c r="C1036" s="7" t="s">
        <v>209</v>
      </c>
      <c r="D1036" s="44">
        <v>5.5696000000000003</v>
      </c>
    </row>
    <row r="1037" spans="1:4" x14ac:dyDescent="0.25">
      <c r="A1037" s="7" t="s">
        <v>1716</v>
      </c>
      <c r="B1037" s="7" t="s">
        <v>1288</v>
      </c>
      <c r="C1037" s="7" t="s">
        <v>209</v>
      </c>
      <c r="D1037" s="44">
        <v>18.9358</v>
      </c>
    </row>
    <row r="1038" spans="1:4" x14ac:dyDescent="0.25">
      <c r="A1038" s="7" t="s">
        <v>1717</v>
      </c>
      <c r="B1038" s="7" t="s">
        <v>681</v>
      </c>
      <c r="C1038" s="7" t="s">
        <v>209</v>
      </c>
      <c r="D1038" s="44">
        <v>6.7731999999999992</v>
      </c>
    </row>
    <row r="1039" spans="1:4" x14ac:dyDescent="0.25">
      <c r="A1039" s="7" t="s">
        <v>1718</v>
      </c>
      <c r="B1039" s="7" t="s">
        <v>681</v>
      </c>
      <c r="C1039" s="7" t="s">
        <v>209</v>
      </c>
      <c r="D1039" s="44">
        <v>3.3039999999999998</v>
      </c>
    </row>
    <row r="1040" spans="1:4" x14ac:dyDescent="0.25">
      <c r="A1040" s="7" t="s">
        <v>1719</v>
      </c>
      <c r="B1040" s="7" t="s">
        <v>1288</v>
      </c>
      <c r="C1040" s="7" t="s">
        <v>209</v>
      </c>
      <c r="D1040" s="44">
        <v>22.799400000000002</v>
      </c>
    </row>
    <row r="1041" spans="1:4" x14ac:dyDescent="0.25">
      <c r="A1041" s="7" t="s">
        <v>1720</v>
      </c>
      <c r="B1041" s="7" t="s">
        <v>681</v>
      </c>
      <c r="C1041" s="7" t="s">
        <v>311</v>
      </c>
      <c r="D1041" s="44">
        <v>18.313600000000001</v>
      </c>
    </row>
    <row r="1042" spans="1:4" x14ac:dyDescent="0.25">
      <c r="A1042" s="7" t="s">
        <v>1721</v>
      </c>
      <c r="B1042" s="7" t="s">
        <v>681</v>
      </c>
      <c r="C1042" s="7" t="s">
        <v>209</v>
      </c>
      <c r="D1042" s="44">
        <v>2.3128000000000002</v>
      </c>
    </row>
    <row r="1043" spans="1:4" x14ac:dyDescent="0.25">
      <c r="A1043" s="7" t="s">
        <v>1722</v>
      </c>
      <c r="B1043" s="7" t="s">
        <v>681</v>
      </c>
      <c r="C1043" s="7" t="s">
        <v>209</v>
      </c>
      <c r="D1043" s="44">
        <v>8.2040000000000006</v>
      </c>
    </row>
    <row r="1044" spans="1:4" x14ac:dyDescent="0.25">
      <c r="A1044" s="7" t="s">
        <v>1723</v>
      </c>
      <c r="B1044" s="7" t="s">
        <v>681</v>
      </c>
      <c r="C1044" s="7" t="s">
        <v>209</v>
      </c>
      <c r="D1044" s="44">
        <v>9.2821999999999996</v>
      </c>
    </row>
    <row r="1045" spans="1:4" x14ac:dyDescent="0.25">
      <c r="A1045" s="7" t="s">
        <v>1724</v>
      </c>
      <c r="B1045" s="7" t="s">
        <v>681</v>
      </c>
      <c r="C1045" s="7" t="s">
        <v>209</v>
      </c>
      <c r="D1045" s="44">
        <v>10.136200000000001</v>
      </c>
    </row>
    <row r="1046" spans="1:4" x14ac:dyDescent="0.25">
      <c r="A1046" s="7" t="s">
        <v>1725</v>
      </c>
      <c r="B1046" s="7" t="s">
        <v>681</v>
      </c>
      <c r="C1046" s="7" t="s">
        <v>209</v>
      </c>
      <c r="D1046" s="44">
        <v>28.0154</v>
      </c>
    </row>
    <row r="1047" spans="1:4" x14ac:dyDescent="0.25">
      <c r="A1047" s="7" t="s">
        <v>1726</v>
      </c>
      <c r="B1047" s="7" t="s">
        <v>681</v>
      </c>
      <c r="C1047" s="7" t="s">
        <v>209</v>
      </c>
      <c r="D1047" s="44">
        <v>4.6609999999999996</v>
      </c>
    </row>
    <row r="1048" spans="1:4" x14ac:dyDescent="0.25">
      <c r="A1048" s="7" t="s">
        <v>1727</v>
      </c>
      <c r="B1048" s="7" t="s">
        <v>1288</v>
      </c>
      <c r="C1048" s="7" t="s">
        <v>209</v>
      </c>
      <c r="D1048" s="44">
        <v>32.084199999999996</v>
      </c>
    </row>
    <row r="1049" spans="1:4" x14ac:dyDescent="0.25">
      <c r="A1049" s="7" t="s">
        <v>1728</v>
      </c>
      <c r="B1049" s="7" t="s">
        <v>1288</v>
      </c>
      <c r="C1049" s="7" t="s">
        <v>272</v>
      </c>
      <c r="D1049" s="44">
        <v>21.6294</v>
      </c>
    </row>
    <row r="1050" spans="1:4" x14ac:dyDescent="0.25">
      <c r="A1050" s="7" t="s">
        <v>1729</v>
      </c>
      <c r="B1050" s="7" t="s">
        <v>681</v>
      </c>
      <c r="C1050" s="7" t="s">
        <v>209</v>
      </c>
      <c r="D1050" s="44">
        <v>10.324999999999999</v>
      </c>
    </row>
    <row r="1051" spans="1:4" x14ac:dyDescent="0.25">
      <c r="A1051" s="7" t="s">
        <v>1730</v>
      </c>
      <c r="B1051" s="7" t="s">
        <v>681</v>
      </c>
      <c r="C1051" s="7" t="s">
        <v>209</v>
      </c>
      <c r="D1051" s="44">
        <v>6.2304000000000004</v>
      </c>
    </row>
    <row r="1052" spans="1:4" x14ac:dyDescent="0.25">
      <c r="A1052" s="7" t="s">
        <v>1731</v>
      </c>
      <c r="B1052" s="7" t="s">
        <v>681</v>
      </c>
      <c r="C1052" s="7" t="s">
        <v>209</v>
      </c>
      <c r="D1052" s="44">
        <v>0.68440000000000001</v>
      </c>
    </row>
    <row r="1053" spans="1:4" x14ac:dyDescent="0.25">
      <c r="A1053" s="7" t="s">
        <v>1732</v>
      </c>
      <c r="B1053" s="7" t="s">
        <v>1288</v>
      </c>
      <c r="C1053" s="7" t="s">
        <v>209</v>
      </c>
      <c r="D1053" s="44">
        <v>4.2477999999999998</v>
      </c>
    </row>
    <row r="1054" spans="1:4" x14ac:dyDescent="0.25">
      <c r="A1054" s="7" t="s">
        <v>339</v>
      </c>
      <c r="B1054" s="7" t="s">
        <v>1288</v>
      </c>
      <c r="C1054" s="7" t="s">
        <v>209</v>
      </c>
      <c r="D1054" s="44">
        <v>5.4516099999999996</v>
      </c>
    </row>
    <row r="1055" spans="1:4" x14ac:dyDescent="0.25">
      <c r="A1055" s="7" t="s">
        <v>1733</v>
      </c>
      <c r="B1055" s="7" t="s">
        <v>1288</v>
      </c>
      <c r="C1055" s="7" t="s">
        <v>209</v>
      </c>
      <c r="D1055" s="44">
        <v>2.1358000000000001</v>
      </c>
    </row>
    <row r="1056" spans="1:4" x14ac:dyDescent="0.25">
      <c r="A1056" s="7" t="s">
        <v>1734</v>
      </c>
      <c r="B1056" s="7" t="s">
        <v>1288</v>
      </c>
      <c r="C1056" s="7" t="s">
        <v>209</v>
      </c>
      <c r="D1056" s="44">
        <v>1594.4266</v>
      </c>
    </row>
    <row r="1057" spans="1:4" x14ac:dyDescent="0.25">
      <c r="A1057" s="7" t="s">
        <v>1735</v>
      </c>
      <c r="B1057" s="7" t="s">
        <v>1288</v>
      </c>
      <c r="C1057" s="7" t="s">
        <v>209</v>
      </c>
      <c r="D1057" s="44">
        <v>6.9147999999999996</v>
      </c>
    </row>
    <row r="1058" spans="1:4" x14ac:dyDescent="0.25">
      <c r="A1058" s="7" t="s">
        <v>438</v>
      </c>
      <c r="B1058" s="7" t="s">
        <v>681</v>
      </c>
      <c r="C1058" s="7" t="s">
        <v>209</v>
      </c>
      <c r="D1058" s="44">
        <v>52.226799999999997</v>
      </c>
    </row>
    <row r="1059" spans="1:4" x14ac:dyDescent="0.25">
      <c r="A1059" s="7" t="s">
        <v>467</v>
      </c>
      <c r="B1059" s="7" t="s">
        <v>1288</v>
      </c>
      <c r="C1059" s="7" t="s">
        <v>209</v>
      </c>
      <c r="D1059" s="44">
        <v>3.7287999999999997</v>
      </c>
    </row>
    <row r="1060" spans="1:4" x14ac:dyDescent="0.25">
      <c r="A1060" s="7" t="s">
        <v>466</v>
      </c>
      <c r="B1060" s="7" t="s">
        <v>1288</v>
      </c>
      <c r="C1060" s="7" t="s">
        <v>209</v>
      </c>
      <c r="D1060" s="44">
        <v>10.426600000000001</v>
      </c>
    </row>
    <row r="1061" spans="1:4" x14ac:dyDescent="0.25">
      <c r="A1061" s="7" t="s">
        <v>1736</v>
      </c>
      <c r="B1061" s="7" t="s">
        <v>681</v>
      </c>
      <c r="C1061" s="7" t="s">
        <v>209</v>
      </c>
      <c r="D1061" s="44">
        <v>2.0531999999999999</v>
      </c>
    </row>
    <row r="1062" spans="1:4" x14ac:dyDescent="0.25">
      <c r="A1062" s="7" t="s">
        <v>1737</v>
      </c>
      <c r="B1062" s="7" t="s">
        <v>681</v>
      </c>
      <c r="C1062" s="7" t="s">
        <v>209</v>
      </c>
      <c r="D1062" s="44">
        <v>0.43659999999999999</v>
      </c>
    </row>
    <row r="1063" spans="1:4" x14ac:dyDescent="0.25">
      <c r="A1063" s="7" t="s">
        <v>476</v>
      </c>
      <c r="B1063" s="7" t="s">
        <v>1288</v>
      </c>
      <c r="C1063" s="7" t="s">
        <v>209</v>
      </c>
      <c r="D1063" s="44">
        <v>3.1859999999999999</v>
      </c>
    </row>
    <row r="1064" spans="1:4" x14ac:dyDescent="0.25">
      <c r="A1064" s="7" t="s">
        <v>1738</v>
      </c>
      <c r="B1064" s="7" t="s">
        <v>1288</v>
      </c>
      <c r="C1064" s="7" t="s">
        <v>209</v>
      </c>
      <c r="D1064" s="44">
        <v>8.5</v>
      </c>
    </row>
    <row r="1065" spans="1:4" x14ac:dyDescent="0.25">
      <c r="A1065" s="7" t="s">
        <v>1739</v>
      </c>
      <c r="B1065" s="7" t="s">
        <v>1288</v>
      </c>
      <c r="C1065" s="7" t="s">
        <v>209</v>
      </c>
      <c r="D1065" s="44">
        <v>61.630200000000002</v>
      </c>
    </row>
    <row r="1066" spans="1:4" x14ac:dyDescent="0.25">
      <c r="A1066" s="7" t="s">
        <v>1740</v>
      </c>
      <c r="B1066" s="7" t="s">
        <v>681</v>
      </c>
      <c r="C1066" s="7" t="s">
        <v>209</v>
      </c>
      <c r="D1066" s="44">
        <v>8.1999999999999993</v>
      </c>
    </row>
    <row r="1067" spans="1:4" x14ac:dyDescent="0.25">
      <c r="A1067" s="7" t="s">
        <v>1741</v>
      </c>
      <c r="B1067" s="7" t="s">
        <v>681</v>
      </c>
      <c r="C1067" s="7" t="s">
        <v>209</v>
      </c>
      <c r="D1067" s="44">
        <v>43</v>
      </c>
    </row>
    <row r="1068" spans="1:4" x14ac:dyDescent="0.25">
      <c r="A1068" s="7" t="s">
        <v>354</v>
      </c>
      <c r="B1068" s="7" t="s">
        <v>681</v>
      </c>
      <c r="C1068" s="7" t="s">
        <v>209</v>
      </c>
      <c r="D1068" s="44">
        <v>1.7228000000000001</v>
      </c>
    </row>
    <row r="1069" spans="1:4" x14ac:dyDescent="0.25">
      <c r="A1069" s="7" t="s">
        <v>1742</v>
      </c>
      <c r="B1069" s="7" t="s">
        <v>1288</v>
      </c>
      <c r="C1069" s="7" t="s">
        <v>209</v>
      </c>
      <c r="D1069" s="44">
        <v>19</v>
      </c>
    </row>
    <row r="1070" spans="1:4" x14ac:dyDescent="0.25">
      <c r="A1070" s="7" t="s">
        <v>292</v>
      </c>
      <c r="B1070" s="7" t="s">
        <v>681</v>
      </c>
      <c r="C1070" s="7" t="s">
        <v>209</v>
      </c>
      <c r="D1070" s="44">
        <v>2.5133999999999999</v>
      </c>
    </row>
    <row r="1071" spans="1:4" x14ac:dyDescent="0.25">
      <c r="A1071" s="7" t="s">
        <v>1743</v>
      </c>
      <c r="B1071" s="7" t="s">
        <v>681</v>
      </c>
      <c r="C1071" s="7" t="s">
        <v>209</v>
      </c>
      <c r="D1071" s="44">
        <v>2.5251999999999999</v>
      </c>
    </row>
    <row r="1072" spans="1:4" x14ac:dyDescent="0.25">
      <c r="A1072" s="7" t="s">
        <v>1744</v>
      </c>
      <c r="B1072" s="7" t="s">
        <v>681</v>
      </c>
      <c r="C1072" s="7" t="s">
        <v>209</v>
      </c>
      <c r="D1072" s="44">
        <v>4.484</v>
      </c>
    </row>
    <row r="1073" spans="1:4" x14ac:dyDescent="0.25">
      <c r="A1073" s="7" t="s">
        <v>288</v>
      </c>
      <c r="B1073" s="7" t="s">
        <v>681</v>
      </c>
      <c r="C1073" s="7" t="s">
        <v>209</v>
      </c>
      <c r="D1073" s="44">
        <v>6.4015999999999993</v>
      </c>
    </row>
    <row r="1074" spans="1:4" x14ac:dyDescent="0.25">
      <c r="A1074" s="7" t="s">
        <v>289</v>
      </c>
      <c r="B1074" s="7" t="s">
        <v>681</v>
      </c>
      <c r="C1074" s="7" t="s">
        <v>209</v>
      </c>
      <c r="D1074" s="44">
        <v>6.2185999999999995</v>
      </c>
    </row>
    <row r="1075" spans="1:4" x14ac:dyDescent="0.25">
      <c r="A1075" s="7" t="s">
        <v>296</v>
      </c>
      <c r="B1075" s="7" t="s">
        <v>1288</v>
      </c>
      <c r="C1075" s="7" t="s">
        <v>209</v>
      </c>
      <c r="D1075" s="44">
        <v>0.31859999999999999</v>
      </c>
    </row>
    <row r="1076" spans="1:4" x14ac:dyDescent="0.25">
      <c r="A1076" s="7" t="s">
        <v>1745</v>
      </c>
      <c r="B1076" s="7" t="s">
        <v>1288</v>
      </c>
      <c r="C1076" s="7" t="s">
        <v>274</v>
      </c>
      <c r="D1076" s="44">
        <v>54</v>
      </c>
    </row>
    <row r="1077" spans="1:4" x14ac:dyDescent="0.25">
      <c r="A1077" s="7" t="s">
        <v>1746</v>
      </c>
      <c r="B1077" s="7" t="s">
        <v>1288</v>
      </c>
      <c r="C1077" s="7" t="s">
        <v>274</v>
      </c>
      <c r="D1077" s="44">
        <v>60.5608</v>
      </c>
    </row>
    <row r="1078" spans="1:4" x14ac:dyDescent="0.25">
      <c r="A1078" s="7" t="s">
        <v>1747</v>
      </c>
      <c r="B1078" s="7" t="s">
        <v>1288</v>
      </c>
      <c r="C1078" s="7" t="s">
        <v>209</v>
      </c>
      <c r="D1078" s="44">
        <v>2.7824</v>
      </c>
    </row>
    <row r="1079" spans="1:4" x14ac:dyDescent="0.25">
      <c r="A1079" s="7" t="s">
        <v>414</v>
      </c>
      <c r="B1079" s="7" t="s">
        <v>1288</v>
      </c>
      <c r="C1079" s="7" t="s">
        <v>209</v>
      </c>
      <c r="D1079" s="44">
        <v>280</v>
      </c>
    </row>
    <row r="1080" spans="1:4" x14ac:dyDescent="0.25">
      <c r="A1080" s="7" t="s">
        <v>1748</v>
      </c>
      <c r="B1080" s="7" t="s">
        <v>1288</v>
      </c>
      <c r="C1080" s="7" t="s">
        <v>209</v>
      </c>
      <c r="D1080" s="44">
        <v>4.5999999999999996</v>
      </c>
    </row>
    <row r="1081" spans="1:4" x14ac:dyDescent="0.25">
      <c r="A1081" s="7" t="s">
        <v>1749</v>
      </c>
      <c r="B1081" s="7" t="s">
        <v>1288</v>
      </c>
      <c r="C1081" s="7" t="s">
        <v>209</v>
      </c>
      <c r="D1081" s="44">
        <v>1.4985999999999999</v>
      </c>
    </row>
    <row r="1082" spans="1:4" x14ac:dyDescent="0.25">
      <c r="A1082" s="7" t="s">
        <v>451</v>
      </c>
      <c r="B1082" s="7" t="s">
        <v>1288</v>
      </c>
      <c r="C1082" s="7" t="s">
        <v>209</v>
      </c>
      <c r="D1082" s="44">
        <v>4.3171999999999997</v>
      </c>
    </row>
    <row r="1083" spans="1:4" x14ac:dyDescent="0.25">
      <c r="A1083" s="7" t="s">
        <v>462</v>
      </c>
      <c r="B1083" s="7" t="s">
        <v>1288</v>
      </c>
      <c r="C1083" s="7" t="s">
        <v>209</v>
      </c>
      <c r="D1083" s="44">
        <v>3.9100480000000002</v>
      </c>
    </row>
    <row r="1084" spans="1:4" x14ac:dyDescent="0.25">
      <c r="A1084" s="7" t="s">
        <v>1750</v>
      </c>
      <c r="B1084" s="7" t="s">
        <v>681</v>
      </c>
      <c r="C1084" s="7" t="s">
        <v>209</v>
      </c>
      <c r="D1084" s="44">
        <v>2.3363999999999998</v>
      </c>
    </row>
    <row r="1085" spans="1:4" x14ac:dyDescent="0.25">
      <c r="A1085" s="7" t="s">
        <v>1751</v>
      </c>
      <c r="B1085" s="7" t="s">
        <v>681</v>
      </c>
      <c r="C1085" s="7" t="s">
        <v>209</v>
      </c>
      <c r="D1085" s="44">
        <v>2.4897999999999998</v>
      </c>
    </row>
    <row r="1086" spans="1:4" x14ac:dyDescent="0.25">
      <c r="A1086" s="7" t="s">
        <v>1752</v>
      </c>
      <c r="B1086" s="7" t="s">
        <v>681</v>
      </c>
      <c r="C1086" s="7" t="s">
        <v>209</v>
      </c>
      <c r="D1086" s="44">
        <v>2.4897999999999998</v>
      </c>
    </row>
    <row r="1087" spans="1:4" x14ac:dyDescent="0.25">
      <c r="A1087" s="7" t="s">
        <v>1753</v>
      </c>
      <c r="B1087" s="7" t="s">
        <v>681</v>
      </c>
      <c r="C1087" s="7" t="s">
        <v>209</v>
      </c>
      <c r="D1087" s="44">
        <v>2.4897999999999998</v>
      </c>
    </row>
    <row r="1088" spans="1:4" x14ac:dyDescent="0.25">
      <c r="A1088" s="7" t="s">
        <v>465</v>
      </c>
      <c r="B1088" s="7" t="s">
        <v>1288</v>
      </c>
      <c r="C1088" s="7" t="s">
        <v>209</v>
      </c>
      <c r="D1088" s="44">
        <v>3.1</v>
      </c>
    </row>
    <row r="1089" spans="1:4" x14ac:dyDescent="0.25">
      <c r="A1089" s="7" t="s">
        <v>1754</v>
      </c>
      <c r="B1089" s="7" t="s">
        <v>681</v>
      </c>
      <c r="C1089" s="7" t="s">
        <v>209</v>
      </c>
      <c r="D1089" s="44">
        <v>2.3363999999999998</v>
      </c>
    </row>
    <row r="1090" spans="1:4" x14ac:dyDescent="0.25">
      <c r="A1090" s="7" t="s">
        <v>1755</v>
      </c>
      <c r="B1090" s="7" t="s">
        <v>681</v>
      </c>
      <c r="C1090" s="7" t="s">
        <v>209</v>
      </c>
      <c r="D1090" s="44">
        <v>2.3363999999999998</v>
      </c>
    </row>
    <row r="1091" spans="1:4" x14ac:dyDescent="0.25">
      <c r="A1091" s="7" t="s">
        <v>463</v>
      </c>
      <c r="B1091" s="7" t="s">
        <v>681</v>
      </c>
      <c r="C1091" s="7" t="s">
        <v>209</v>
      </c>
      <c r="D1091" s="44">
        <v>1.6637999999999999</v>
      </c>
    </row>
    <row r="1092" spans="1:4" x14ac:dyDescent="0.25">
      <c r="A1092" s="7" t="s">
        <v>1756</v>
      </c>
      <c r="B1092" s="7" t="s">
        <v>681</v>
      </c>
      <c r="C1092" s="7" t="s">
        <v>209</v>
      </c>
      <c r="D1092" s="44">
        <v>1.6637999999999999</v>
      </c>
    </row>
    <row r="1093" spans="1:4" x14ac:dyDescent="0.25">
      <c r="A1093" s="7" t="s">
        <v>464</v>
      </c>
      <c r="B1093" s="7" t="s">
        <v>681</v>
      </c>
      <c r="C1093" s="7" t="s">
        <v>209</v>
      </c>
      <c r="D1093" s="44">
        <v>3.4927999999999999</v>
      </c>
    </row>
    <row r="1094" spans="1:4" x14ac:dyDescent="0.25">
      <c r="A1094" s="7" t="s">
        <v>1757</v>
      </c>
      <c r="B1094" s="7" t="s">
        <v>1288</v>
      </c>
      <c r="C1094" s="7" t="s">
        <v>209</v>
      </c>
      <c r="D1094" s="44">
        <v>17.314399999999999</v>
      </c>
    </row>
    <row r="1095" spans="1:4" x14ac:dyDescent="0.25">
      <c r="A1095" s="7" t="s">
        <v>1758</v>
      </c>
      <c r="B1095" s="7" t="s">
        <v>681</v>
      </c>
      <c r="C1095" s="7" t="s">
        <v>209</v>
      </c>
      <c r="D1095" s="44">
        <v>0.97940000000000005</v>
      </c>
    </row>
    <row r="1096" spans="1:4" x14ac:dyDescent="0.25">
      <c r="A1096" s="7" t="s">
        <v>1759</v>
      </c>
      <c r="B1096" s="7" t="s">
        <v>681</v>
      </c>
      <c r="C1096" s="7" t="s">
        <v>209</v>
      </c>
      <c r="D1096" s="44">
        <v>8.0594000000000001</v>
      </c>
    </row>
    <row r="1097" spans="1:4" x14ac:dyDescent="0.25">
      <c r="A1097" s="7" t="s">
        <v>1760</v>
      </c>
      <c r="B1097" s="7" t="s">
        <v>681</v>
      </c>
      <c r="C1097" s="7" t="s">
        <v>209</v>
      </c>
      <c r="D1097" s="44">
        <v>0.88500000000000001</v>
      </c>
    </row>
    <row r="1098" spans="1:4" x14ac:dyDescent="0.25">
      <c r="A1098" s="7" t="s">
        <v>1761</v>
      </c>
      <c r="B1098" s="7" t="s">
        <v>681</v>
      </c>
      <c r="C1098" s="7" t="s">
        <v>209</v>
      </c>
      <c r="D1098" s="44">
        <v>6.9029999999999996</v>
      </c>
    </row>
    <row r="1099" spans="1:4" x14ac:dyDescent="0.25">
      <c r="A1099" s="7" t="s">
        <v>1762</v>
      </c>
      <c r="B1099" s="7" t="s">
        <v>1288</v>
      </c>
      <c r="C1099" s="7" t="s">
        <v>209</v>
      </c>
      <c r="D1099" s="44">
        <v>11.242000000000001</v>
      </c>
    </row>
    <row r="1100" spans="1:4" x14ac:dyDescent="0.25">
      <c r="A1100" s="7" t="s">
        <v>1763</v>
      </c>
      <c r="B1100" s="7" t="s">
        <v>1288</v>
      </c>
      <c r="C1100" s="7" t="s">
        <v>209</v>
      </c>
      <c r="D1100" s="44">
        <v>7.6818</v>
      </c>
    </row>
    <row r="1101" spans="1:4" x14ac:dyDescent="0.25">
      <c r="A1101" s="7" t="s">
        <v>1764</v>
      </c>
      <c r="B1101" s="7" t="s">
        <v>681</v>
      </c>
      <c r="C1101" s="7" t="s">
        <v>209</v>
      </c>
      <c r="D1101" s="44">
        <v>2.6667999999999998</v>
      </c>
    </row>
    <row r="1102" spans="1:4" x14ac:dyDescent="0.25">
      <c r="A1102" s="7" t="s">
        <v>1765</v>
      </c>
      <c r="B1102" s="7" t="s">
        <v>681</v>
      </c>
      <c r="C1102" s="7" t="s">
        <v>209</v>
      </c>
      <c r="D1102" s="44">
        <v>4.7081999999999997</v>
      </c>
    </row>
    <row r="1103" spans="1:4" x14ac:dyDescent="0.25">
      <c r="A1103" s="7" t="s">
        <v>1766</v>
      </c>
      <c r="B1103" s="7" t="s">
        <v>681</v>
      </c>
      <c r="C1103" s="7" t="s">
        <v>209</v>
      </c>
      <c r="D1103" s="44">
        <v>16</v>
      </c>
    </row>
    <row r="1104" spans="1:4" x14ac:dyDescent="0.25">
      <c r="A1104" s="7" t="s">
        <v>1767</v>
      </c>
      <c r="B1104" s="7" t="s">
        <v>681</v>
      </c>
      <c r="C1104" s="7" t="s">
        <v>1398</v>
      </c>
      <c r="D1104" s="44">
        <v>84.039600000000007</v>
      </c>
    </row>
    <row r="1105" spans="1:4" x14ac:dyDescent="0.25">
      <c r="A1105" s="7" t="s">
        <v>1768</v>
      </c>
      <c r="B1105" s="7" t="s">
        <v>681</v>
      </c>
      <c r="C1105" s="7" t="s">
        <v>209</v>
      </c>
      <c r="D1105" s="44">
        <v>45</v>
      </c>
    </row>
    <row r="1106" spans="1:4" x14ac:dyDescent="0.25">
      <c r="A1106" s="7" t="s">
        <v>1769</v>
      </c>
      <c r="B1106" s="7" t="s">
        <v>1288</v>
      </c>
      <c r="C1106" s="7" t="s">
        <v>422</v>
      </c>
      <c r="D1106" s="44">
        <v>125.3796</v>
      </c>
    </row>
    <row r="1107" spans="1:4" x14ac:dyDescent="0.25">
      <c r="A1107" s="7" t="s">
        <v>1770</v>
      </c>
      <c r="B1107" s="7" t="s">
        <v>681</v>
      </c>
      <c r="C1107" s="7" t="s">
        <v>209</v>
      </c>
      <c r="D1107" s="44">
        <v>45</v>
      </c>
    </row>
    <row r="1108" spans="1:4" x14ac:dyDescent="0.25">
      <c r="A1108" s="7" t="s">
        <v>1771</v>
      </c>
      <c r="B1108" s="7" t="s">
        <v>681</v>
      </c>
      <c r="C1108" s="7" t="s">
        <v>209</v>
      </c>
      <c r="D1108" s="44">
        <v>1.2</v>
      </c>
    </row>
    <row r="1109" spans="1:4" x14ac:dyDescent="0.25">
      <c r="A1109" s="7" t="s">
        <v>1772</v>
      </c>
      <c r="B1109" s="7" t="s">
        <v>1288</v>
      </c>
      <c r="C1109" s="7" t="s">
        <v>209</v>
      </c>
      <c r="D1109" s="44">
        <v>0.54</v>
      </c>
    </row>
    <row r="1110" spans="1:4" x14ac:dyDescent="0.25">
      <c r="A1110" s="7" t="s">
        <v>1773</v>
      </c>
      <c r="B1110" s="7" t="s">
        <v>681</v>
      </c>
      <c r="C1110" s="7" t="s">
        <v>1398</v>
      </c>
      <c r="D1110" s="44">
        <v>177</v>
      </c>
    </row>
    <row r="1111" spans="1:4" x14ac:dyDescent="0.25">
      <c r="A1111" s="7" t="s">
        <v>1774</v>
      </c>
      <c r="B1111" s="7" t="s">
        <v>1288</v>
      </c>
      <c r="C1111" s="7" t="s">
        <v>209</v>
      </c>
      <c r="D1111" s="44">
        <v>4.5901999999999994</v>
      </c>
    </row>
    <row r="1112" spans="1:4" x14ac:dyDescent="0.25">
      <c r="A1112" s="7" t="s">
        <v>1775</v>
      </c>
      <c r="B1112" s="7" t="s">
        <v>681</v>
      </c>
      <c r="C1112" s="7" t="s">
        <v>209</v>
      </c>
      <c r="D1112" s="44">
        <v>1.5811999999999999</v>
      </c>
    </row>
    <row r="1113" spans="1:4" x14ac:dyDescent="0.25">
      <c r="A1113" s="7" t="s">
        <v>1776</v>
      </c>
      <c r="B1113" s="7" t="s">
        <v>1288</v>
      </c>
      <c r="C1113" s="7" t="s">
        <v>209</v>
      </c>
      <c r="D1113" s="44">
        <v>5.180200000000001</v>
      </c>
    </row>
    <row r="1114" spans="1:4" x14ac:dyDescent="0.25">
      <c r="A1114" s="7" t="s">
        <v>312</v>
      </c>
      <c r="B1114" s="7" t="s">
        <v>681</v>
      </c>
      <c r="C1114" s="7" t="s">
        <v>209</v>
      </c>
      <c r="D1114" s="44">
        <v>2</v>
      </c>
    </row>
    <row r="1115" spans="1:4" x14ac:dyDescent="0.25">
      <c r="A1115" s="7" t="s">
        <v>1777</v>
      </c>
      <c r="B1115" s="7" t="s">
        <v>681</v>
      </c>
      <c r="C1115" s="7" t="s">
        <v>1778</v>
      </c>
      <c r="D1115" s="44">
        <v>0.44840000000000002</v>
      </c>
    </row>
    <row r="1116" spans="1:4" x14ac:dyDescent="0.25">
      <c r="A1116" s="7" t="s">
        <v>488</v>
      </c>
      <c r="B1116" s="7" t="s">
        <v>1288</v>
      </c>
      <c r="C1116" s="7" t="s">
        <v>272</v>
      </c>
      <c r="D1116" s="44">
        <v>8.8735999999999997</v>
      </c>
    </row>
    <row r="1117" spans="1:4" x14ac:dyDescent="0.25">
      <c r="A1117" s="7" t="s">
        <v>1779</v>
      </c>
      <c r="B1117" s="7" t="s">
        <v>681</v>
      </c>
      <c r="C1117" s="7" t="s">
        <v>209</v>
      </c>
      <c r="D1117" s="44">
        <v>24.721</v>
      </c>
    </row>
    <row r="1118" spans="1:4" x14ac:dyDescent="0.25">
      <c r="A1118" s="7" t="s">
        <v>1780</v>
      </c>
      <c r="B1118" s="7" t="s">
        <v>681</v>
      </c>
      <c r="C1118" s="7" t="s">
        <v>209</v>
      </c>
      <c r="D1118" s="44">
        <v>16.8032</v>
      </c>
    </row>
    <row r="1119" spans="1:4" x14ac:dyDescent="0.25">
      <c r="A1119" s="7" t="s">
        <v>1781</v>
      </c>
      <c r="B1119" s="7" t="s">
        <v>1288</v>
      </c>
      <c r="C1119" s="7" t="s">
        <v>209</v>
      </c>
      <c r="D1119" s="44">
        <v>66.972399999999993</v>
      </c>
    </row>
    <row r="1120" spans="1:4" x14ac:dyDescent="0.25">
      <c r="A1120" s="7" t="s">
        <v>278</v>
      </c>
      <c r="B1120" s="7" t="s">
        <v>681</v>
      </c>
      <c r="C1120" s="7" t="s">
        <v>274</v>
      </c>
      <c r="D1120" s="44">
        <v>8.7319999999999993</v>
      </c>
    </row>
    <row r="1121" spans="1:4" x14ac:dyDescent="0.25">
      <c r="A1121" s="7" t="s">
        <v>276</v>
      </c>
      <c r="B1121" s="7" t="s">
        <v>681</v>
      </c>
      <c r="C1121" s="7" t="s">
        <v>274</v>
      </c>
      <c r="D1121" s="44">
        <v>1.3924000000000001</v>
      </c>
    </row>
    <row r="1122" spans="1:4" x14ac:dyDescent="0.25">
      <c r="A1122" s="7" t="s">
        <v>1782</v>
      </c>
      <c r="B1122" s="7" t="s">
        <v>1288</v>
      </c>
      <c r="C1122" s="7" t="s">
        <v>274</v>
      </c>
      <c r="D1122" s="44">
        <v>7.6227999999999998</v>
      </c>
    </row>
    <row r="1123" spans="1:4" x14ac:dyDescent="0.25">
      <c r="A1123" s="7" t="s">
        <v>273</v>
      </c>
      <c r="B1123" s="7" t="s">
        <v>1288</v>
      </c>
      <c r="C1123" s="7" t="s">
        <v>274</v>
      </c>
      <c r="D1123" s="44">
        <v>3.1152000000000002</v>
      </c>
    </row>
    <row r="1124" spans="1:4" x14ac:dyDescent="0.25">
      <c r="A1124" s="7" t="s">
        <v>1783</v>
      </c>
      <c r="B1124" s="7" t="s">
        <v>1288</v>
      </c>
      <c r="C1124" s="7" t="s">
        <v>209</v>
      </c>
      <c r="D1124" s="44">
        <v>0.83779999999999999</v>
      </c>
    </row>
    <row r="1125" spans="1:4" x14ac:dyDescent="0.25">
      <c r="A1125" s="7" t="s">
        <v>1784</v>
      </c>
      <c r="B1125" s="7" t="s">
        <v>1288</v>
      </c>
      <c r="C1125" s="7" t="s">
        <v>272</v>
      </c>
      <c r="D1125" s="44">
        <v>4.72</v>
      </c>
    </row>
    <row r="1126" spans="1:4" x14ac:dyDescent="0.25">
      <c r="A1126" s="7" t="s">
        <v>1785</v>
      </c>
      <c r="B1126" s="7" t="s">
        <v>681</v>
      </c>
      <c r="C1126" s="7" t="s">
        <v>274</v>
      </c>
      <c r="D1126" s="44">
        <v>1.534</v>
      </c>
    </row>
    <row r="1127" spans="1:4" x14ac:dyDescent="0.25">
      <c r="A1127" s="7" t="s">
        <v>1786</v>
      </c>
      <c r="B1127" s="7" t="s">
        <v>645</v>
      </c>
      <c r="C1127" s="7" t="s">
        <v>250</v>
      </c>
      <c r="D1127" s="44">
        <v>176.82</v>
      </c>
    </row>
    <row r="1128" spans="1:4" x14ac:dyDescent="0.25">
      <c r="A1128" s="7" t="s">
        <v>1787</v>
      </c>
      <c r="B1128" s="7" t="s">
        <v>645</v>
      </c>
      <c r="C1128" s="7" t="s">
        <v>250</v>
      </c>
      <c r="D1128" s="44">
        <v>45</v>
      </c>
    </row>
    <row r="1129" spans="1:4" x14ac:dyDescent="0.25">
      <c r="A1129" s="7" t="s">
        <v>1788</v>
      </c>
      <c r="B1129" s="7" t="s">
        <v>645</v>
      </c>
      <c r="C1129" s="7" t="s">
        <v>250</v>
      </c>
      <c r="D1129" s="44">
        <v>45</v>
      </c>
    </row>
    <row r="1130" spans="1:4" x14ac:dyDescent="0.25">
      <c r="A1130" s="7" t="s">
        <v>1789</v>
      </c>
      <c r="B1130" s="7" t="s">
        <v>645</v>
      </c>
      <c r="C1130" s="7" t="s">
        <v>250</v>
      </c>
      <c r="D1130" s="44">
        <v>45</v>
      </c>
    </row>
    <row r="1131" spans="1:4" x14ac:dyDescent="0.25">
      <c r="A1131" s="7" t="s">
        <v>1790</v>
      </c>
      <c r="B1131" s="7" t="s">
        <v>645</v>
      </c>
      <c r="C1131" s="7" t="s">
        <v>250</v>
      </c>
      <c r="D1131" s="44">
        <v>45</v>
      </c>
    </row>
    <row r="1132" spans="1:4" x14ac:dyDescent="0.25">
      <c r="A1132" s="7" t="s">
        <v>1791</v>
      </c>
      <c r="B1132" s="7" t="s">
        <v>645</v>
      </c>
      <c r="C1132" s="7" t="s">
        <v>209</v>
      </c>
      <c r="D1132" s="44">
        <v>263.91000000000003</v>
      </c>
    </row>
    <row r="1133" spans="1:4" x14ac:dyDescent="0.25">
      <c r="A1133" s="7" t="s">
        <v>1792</v>
      </c>
      <c r="B1133" s="7" t="s">
        <v>645</v>
      </c>
      <c r="C1133" s="7" t="s">
        <v>250</v>
      </c>
      <c r="D1133" s="44">
        <v>22</v>
      </c>
    </row>
    <row r="1134" spans="1:4" x14ac:dyDescent="0.25">
      <c r="A1134" s="7" t="s">
        <v>1793</v>
      </c>
      <c r="B1134" s="7" t="s">
        <v>645</v>
      </c>
      <c r="C1134" s="7" t="s">
        <v>662</v>
      </c>
      <c r="D1134" s="44">
        <v>2.5</v>
      </c>
    </row>
    <row r="1135" spans="1:4" x14ac:dyDescent="0.25">
      <c r="A1135" s="7" t="s">
        <v>1794</v>
      </c>
      <c r="B1135" s="7" t="s">
        <v>645</v>
      </c>
      <c r="C1135" s="7" t="s">
        <v>250</v>
      </c>
      <c r="D1135" s="44">
        <v>263.89999999999998</v>
      </c>
    </row>
    <row r="1136" spans="1:4" x14ac:dyDescent="0.25">
      <c r="A1136" s="7" t="s">
        <v>1795</v>
      </c>
      <c r="B1136" s="7" t="s">
        <v>645</v>
      </c>
      <c r="C1136" s="7" t="s">
        <v>250</v>
      </c>
      <c r="D1136" s="44">
        <v>45</v>
      </c>
    </row>
    <row r="1137" spans="1:4" x14ac:dyDescent="0.25">
      <c r="A1137" s="7" t="s">
        <v>1796</v>
      </c>
      <c r="B1137" s="7" t="s">
        <v>645</v>
      </c>
      <c r="C1137" s="7" t="s">
        <v>250</v>
      </c>
      <c r="D1137" s="44">
        <v>45</v>
      </c>
    </row>
    <row r="1138" spans="1:4" x14ac:dyDescent="0.25">
      <c r="A1138" s="7" t="s">
        <v>1797</v>
      </c>
      <c r="B1138" s="7" t="s">
        <v>645</v>
      </c>
      <c r="C1138" s="7" t="s">
        <v>250</v>
      </c>
      <c r="D1138" s="44">
        <v>50</v>
      </c>
    </row>
    <row r="1139" spans="1:4" x14ac:dyDescent="0.25">
      <c r="A1139" s="7" t="s">
        <v>1798</v>
      </c>
      <c r="B1139" s="7" t="s">
        <v>645</v>
      </c>
      <c r="C1139" s="7" t="s">
        <v>250</v>
      </c>
      <c r="D1139" s="44">
        <v>50</v>
      </c>
    </row>
    <row r="1140" spans="1:4" x14ac:dyDescent="0.25">
      <c r="A1140" s="7" t="s">
        <v>1799</v>
      </c>
      <c r="B1140" s="7" t="s">
        <v>645</v>
      </c>
      <c r="C1140" s="7" t="s">
        <v>209</v>
      </c>
      <c r="D1140" s="44">
        <v>22</v>
      </c>
    </row>
    <row r="1141" spans="1:4" x14ac:dyDescent="0.25">
      <c r="A1141" s="7" t="s">
        <v>1800</v>
      </c>
      <c r="B1141" s="7" t="s">
        <v>645</v>
      </c>
      <c r="C1141" s="7" t="s">
        <v>209</v>
      </c>
      <c r="D1141" s="44">
        <v>121.4</v>
      </c>
    </row>
    <row r="1142" spans="1:4" x14ac:dyDescent="0.25">
      <c r="A1142" s="7" t="s">
        <v>1801</v>
      </c>
      <c r="B1142" s="7" t="s">
        <v>645</v>
      </c>
      <c r="C1142" s="7" t="s">
        <v>209</v>
      </c>
      <c r="D1142" s="44">
        <v>18</v>
      </c>
    </row>
    <row r="1143" spans="1:4" x14ac:dyDescent="0.25">
      <c r="A1143" s="7" t="s">
        <v>1802</v>
      </c>
      <c r="B1143" s="7" t="s">
        <v>681</v>
      </c>
      <c r="C1143" s="7" t="s">
        <v>209</v>
      </c>
      <c r="D1143" s="44">
        <v>23.01</v>
      </c>
    </row>
    <row r="1144" spans="1:4" x14ac:dyDescent="0.25">
      <c r="A1144" s="7" t="s">
        <v>1803</v>
      </c>
      <c r="B1144" s="7" t="s">
        <v>1116</v>
      </c>
      <c r="C1144" s="7" t="s">
        <v>209</v>
      </c>
      <c r="D1144" s="44">
        <v>4576.6000000000004</v>
      </c>
    </row>
    <row r="1145" spans="1:4" x14ac:dyDescent="0.25">
      <c r="A1145" s="7" t="s">
        <v>1804</v>
      </c>
      <c r="B1145" s="7" t="s">
        <v>1116</v>
      </c>
      <c r="C1145" s="7" t="s">
        <v>209</v>
      </c>
      <c r="D1145" s="44">
        <v>11284.6232</v>
      </c>
    </row>
    <row r="1146" spans="1:4" x14ac:dyDescent="0.25">
      <c r="A1146" s="7" t="s">
        <v>1805</v>
      </c>
      <c r="B1146" s="7" t="e">
        <v>#N/A</v>
      </c>
      <c r="C1146" s="7" t="s">
        <v>209</v>
      </c>
      <c r="D1146" s="44">
        <v>5735.9</v>
      </c>
    </row>
    <row r="1147" spans="1:4" x14ac:dyDescent="0.25">
      <c r="A1147" s="7" t="s">
        <v>1806</v>
      </c>
      <c r="B1147" s="7" t="s">
        <v>1116</v>
      </c>
      <c r="C1147" s="7" t="s">
        <v>209</v>
      </c>
      <c r="D1147" s="44">
        <v>1762.64</v>
      </c>
    </row>
    <row r="1148" spans="1:4" x14ac:dyDescent="0.25">
      <c r="A1148" s="7" t="s">
        <v>1807</v>
      </c>
      <c r="B1148" s="7" t="s">
        <v>1116</v>
      </c>
      <c r="C1148" s="7" t="s">
        <v>209</v>
      </c>
      <c r="D1148" s="44">
        <v>1799</v>
      </c>
    </row>
    <row r="1149" spans="1:4" x14ac:dyDescent="0.25">
      <c r="A1149" s="7" t="s">
        <v>1808</v>
      </c>
      <c r="B1149" s="7" t="s">
        <v>1116</v>
      </c>
      <c r="C1149" s="7" t="s">
        <v>209</v>
      </c>
      <c r="D1149" s="44">
        <v>360.65499999999997</v>
      </c>
    </row>
    <row r="1150" spans="1:4" x14ac:dyDescent="0.25">
      <c r="A1150" s="7" t="s">
        <v>1809</v>
      </c>
      <c r="B1150" s="7" t="s">
        <v>1116</v>
      </c>
      <c r="C1150" s="7" t="s">
        <v>209</v>
      </c>
      <c r="D1150" s="44">
        <v>3228.4318000000003</v>
      </c>
    </row>
    <row r="1151" spans="1:4" x14ac:dyDescent="0.25">
      <c r="A1151" s="7" t="s">
        <v>1810</v>
      </c>
      <c r="B1151" s="7" t="s">
        <v>1116</v>
      </c>
      <c r="C1151" s="7" t="s">
        <v>209</v>
      </c>
      <c r="D1151" s="44">
        <v>1095.2996000000001</v>
      </c>
    </row>
    <row r="1152" spans="1:4" x14ac:dyDescent="0.25">
      <c r="A1152" s="7" t="s">
        <v>1811</v>
      </c>
      <c r="B1152" s="7" t="s">
        <v>1116</v>
      </c>
      <c r="C1152" s="7" t="s">
        <v>209</v>
      </c>
      <c r="D1152" s="44">
        <v>9180</v>
      </c>
    </row>
    <row r="1153" spans="1:4" x14ac:dyDescent="0.25">
      <c r="A1153" s="7" t="s">
        <v>1812</v>
      </c>
      <c r="B1153" s="7" t="s">
        <v>1116</v>
      </c>
      <c r="C1153" s="7" t="s">
        <v>209</v>
      </c>
      <c r="D1153" s="44">
        <v>4220.2830000000004</v>
      </c>
    </row>
    <row r="1154" spans="1:4" x14ac:dyDescent="0.25">
      <c r="A1154" s="7" t="s">
        <v>1813</v>
      </c>
      <c r="B1154" s="7" t="s">
        <v>1814</v>
      </c>
      <c r="C1154" s="7" t="s">
        <v>209</v>
      </c>
      <c r="D1154" s="44">
        <v>842.92</v>
      </c>
    </row>
    <row r="1155" spans="1:4" x14ac:dyDescent="0.25">
      <c r="A1155" s="7" t="s">
        <v>1815</v>
      </c>
      <c r="B1155" s="7" t="s">
        <v>1116</v>
      </c>
      <c r="C1155" s="7" t="s">
        <v>209</v>
      </c>
      <c r="D1155" s="44">
        <v>25350.880000000001</v>
      </c>
    </row>
    <row r="1156" spans="1:4" x14ac:dyDescent="0.25">
      <c r="A1156" s="7" t="s">
        <v>1816</v>
      </c>
      <c r="B1156" s="7" t="s">
        <v>1116</v>
      </c>
      <c r="C1156" s="7" t="s">
        <v>209</v>
      </c>
      <c r="D1156" s="44">
        <v>74246.02</v>
      </c>
    </row>
    <row r="1157" spans="1:4" x14ac:dyDescent="0.25">
      <c r="A1157" s="7" t="s">
        <v>1817</v>
      </c>
      <c r="B1157" s="7" t="s">
        <v>1116</v>
      </c>
      <c r="C1157" s="7" t="s">
        <v>209</v>
      </c>
      <c r="D1157" s="44">
        <v>3221.7200000000003</v>
      </c>
    </row>
    <row r="1158" spans="1:4" x14ac:dyDescent="0.25">
      <c r="A1158" s="7" t="s">
        <v>1818</v>
      </c>
      <c r="B1158" s="7" t="s">
        <v>1116</v>
      </c>
      <c r="C1158" s="7" t="s">
        <v>209</v>
      </c>
      <c r="D1158" s="44">
        <v>3166.4</v>
      </c>
    </row>
    <row r="1159" spans="1:4" x14ac:dyDescent="0.25">
      <c r="A1159" s="7" t="s">
        <v>1819</v>
      </c>
      <c r="B1159" s="7" t="s">
        <v>1814</v>
      </c>
      <c r="C1159" s="7" t="s">
        <v>209</v>
      </c>
      <c r="D1159" s="44">
        <v>807</v>
      </c>
    </row>
    <row r="1160" spans="1:4" x14ac:dyDescent="0.25">
      <c r="A1160" s="7" t="s">
        <v>1820</v>
      </c>
      <c r="B1160" s="7" t="s">
        <v>1814</v>
      </c>
      <c r="C1160" s="7" t="s">
        <v>209</v>
      </c>
      <c r="D1160" s="44">
        <v>996</v>
      </c>
    </row>
    <row r="1161" spans="1:4" x14ac:dyDescent="0.25">
      <c r="A1161" s="7" t="s">
        <v>1821</v>
      </c>
      <c r="B1161" s="7" t="s">
        <v>1814</v>
      </c>
      <c r="C1161" s="7" t="s">
        <v>209</v>
      </c>
      <c r="D1161" s="44">
        <v>3333</v>
      </c>
    </row>
    <row r="1162" spans="1:4" x14ac:dyDescent="0.25">
      <c r="A1162" s="7" t="s">
        <v>1822</v>
      </c>
      <c r="B1162" s="7" t="s">
        <v>1823</v>
      </c>
      <c r="C1162" s="7" t="s">
        <v>209</v>
      </c>
      <c r="D1162" s="44">
        <v>1995.333333</v>
      </c>
    </row>
    <row r="1163" spans="1:4" x14ac:dyDescent="0.25">
      <c r="A1163" s="7" t="s">
        <v>1824</v>
      </c>
      <c r="B1163" s="7" t="s">
        <v>1823</v>
      </c>
      <c r="C1163" s="7" t="s">
        <v>209</v>
      </c>
      <c r="D1163" s="44">
        <v>850</v>
      </c>
    </row>
    <row r="1164" spans="1:4" x14ac:dyDescent="0.25">
      <c r="A1164" s="7" t="s">
        <v>1825</v>
      </c>
      <c r="B1164" s="7" t="s">
        <v>1823</v>
      </c>
      <c r="C1164" s="7" t="s">
        <v>209</v>
      </c>
      <c r="D1164" s="44">
        <v>3995</v>
      </c>
    </row>
    <row r="1165" spans="1:4" x14ac:dyDescent="0.25">
      <c r="A1165" s="7" t="s">
        <v>1826</v>
      </c>
      <c r="B1165" s="7" t="s">
        <v>1823</v>
      </c>
      <c r="C1165" s="7" t="s">
        <v>209</v>
      </c>
      <c r="D1165" s="44">
        <v>590</v>
      </c>
    </row>
    <row r="1166" spans="1:4" x14ac:dyDescent="0.25">
      <c r="A1166" s="7" t="s">
        <v>1827</v>
      </c>
      <c r="B1166" s="7" t="s">
        <v>1119</v>
      </c>
      <c r="C1166" s="7" t="s">
        <v>209</v>
      </c>
      <c r="D1166" s="44">
        <v>3127</v>
      </c>
    </row>
    <row r="1167" spans="1:4" x14ac:dyDescent="0.25">
      <c r="A1167" s="7" t="s">
        <v>1828</v>
      </c>
      <c r="B1167" s="7" t="s">
        <v>1823</v>
      </c>
      <c r="C1167" s="7" t="s">
        <v>209</v>
      </c>
      <c r="D1167" s="44">
        <v>1080</v>
      </c>
    </row>
    <row r="1168" spans="1:4" x14ac:dyDescent="0.25">
      <c r="A1168" s="7" t="s">
        <v>1829</v>
      </c>
      <c r="B1168" s="7" t="s">
        <v>1823</v>
      </c>
      <c r="C1168" s="7" t="s">
        <v>209</v>
      </c>
      <c r="D1168" s="44">
        <v>490</v>
      </c>
    </row>
    <row r="1169" spans="1:4" x14ac:dyDescent="0.25">
      <c r="A1169" s="7" t="s">
        <v>1830</v>
      </c>
      <c r="B1169" s="7" t="s">
        <v>1823</v>
      </c>
      <c r="C1169" s="7" t="s">
        <v>209</v>
      </c>
      <c r="D1169" s="44">
        <v>1180</v>
      </c>
    </row>
    <row r="1170" spans="1:4" x14ac:dyDescent="0.25">
      <c r="A1170" s="7" t="s">
        <v>1831</v>
      </c>
      <c r="B1170" s="7" t="s">
        <v>1823</v>
      </c>
      <c r="C1170" s="7" t="s">
        <v>209</v>
      </c>
      <c r="D1170" s="44">
        <v>220</v>
      </c>
    </row>
    <row r="1171" spans="1:4" x14ac:dyDescent="0.25">
      <c r="A1171" s="7" t="s">
        <v>1832</v>
      </c>
      <c r="B1171" s="7" t="s">
        <v>1823</v>
      </c>
      <c r="C1171" s="7" t="s">
        <v>209</v>
      </c>
      <c r="D1171" s="44">
        <v>700</v>
      </c>
    </row>
    <row r="1172" spans="1:4" x14ac:dyDescent="0.25">
      <c r="A1172" s="7" t="s">
        <v>1833</v>
      </c>
      <c r="B1172" s="7" t="s">
        <v>1823</v>
      </c>
      <c r="C1172" s="7" t="s">
        <v>209</v>
      </c>
      <c r="D1172" s="44">
        <v>2579</v>
      </c>
    </row>
    <row r="1173" spans="1:4" x14ac:dyDescent="0.25">
      <c r="A1173" s="7" t="s">
        <v>1834</v>
      </c>
      <c r="B1173" s="7" t="s">
        <v>1823</v>
      </c>
      <c r="C1173" s="7" t="s">
        <v>209</v>
      </c>
      <c r="D1173" s="44">
        <v>559.54999999999995</v>
      </c>
    </row>
    <row r="1174" spans="1:4" x14ac:dyDescent="0.25">
      <c r="A1174" s="7" t="s">
        <v>1835</v>
      </c>
      <c r="B1174" s="7" t="s">
        <v>1823</v>
      </c>
      <c r="C1174" s="7" t="s">
        <v>209</v>
      </c>
      <c r="D1174" s="44">
        <v>1950</v>
      </c>
    </row>
    <row r="1175" spans="1:4" x14ac:dyDescent="0.25">
      <c r="A1175" s="7" t="s">
        <v>1836</v>
      </c>
      <c r="B1175" s="7" t="s">
        <v>1823</v>
      </c>
      <c r="C1175" s="7" t="s">
        <v>209</v>
      </c>
      <c r="D1175" s="44">
        <v>483.8</v>
      </c>
    </row>
    <row r="1176" spans="1:4" x14ac:dyDescent="0.25">
      <c r="A1176" s="7" t="s">
        <v>1837</v>
      </c>
      <c r="B1176" s="7" t="s">
        <v>1288</v>
      </c>
      <c r="C1176" s="7" t="s">
        <v>209</v>
      </c>
      <c r="D1176" s="44">
        <v>186.76999999999998</v>
      </c>
    </row>
    <row r="1177" spans="1:4" x14ac:dyDescent="0.25">
      <c r="A1177" s="7" t="s">
        <v>1838</v>
      </c>
      <c r="B1177" s="7" t="s">
        <v>681</v>
      </c>
      <c r="C1177" s="7" t="s">
        <v>307</v>
      </c>
      <c r="D1177" s="44">
        <v>105</v>
      </c>
    </row>
    <row r="1178" spans="1:4" x14ac:dyDescent="0.25">
      <c r="A1178" s="7" t="s">
        <v>1839</v>
      </c>
      <c r="B1178" s="7" t="s">
        <v>681</v>
      </c>
      <c r="C1178" s="7" t="s">
        <v>272</v>
      </c>
      <c r="D1178" s="44">
        <v>70</v>
      </c>
    </row>
    <row r="1179" spans="1:4" x14ac:dyDescent="0.25">
      <c r="A1179" s="7" t="s">
        <v>1840</v>
      </c>
      <c r="B1179" s="7" t="s">
        <v>681</v>
      </c>
      <c r="C1179" s="7" t="s">
        <v>209</v>
      </c>
      <c r="D1179" s="44">
        <v>0.1</v>
      </c>
    </row>
    <row r="1180" spans="1:4" x14ac:dyDescent="0.25">
      <c r="A1180" s="7" t="s">
        <v>1841</v>
      </c>
      <c r="B1180" s="7" t="s">
        <v>1842</v>
      </c>
      <c r="C1180" s="7" t="s">
        <v>209</v>
      </c>
      <c r="D1180" s="44">
        <v>311.66160000000002</v>
      </c>
    </row>
    <row r="1181" spans="1:4" x14ac:dyDescent="0.25">
      <c r="A1181" s="7" t="s">
        <v>1843</v>
      </c>
      <c r="B1181" s="7" t="s">
        <v>681</v>
      </c>
      <c r="C1181" s="7" t="s">
        <v>209</v>
      </c>
      <c r="D1181" s="44">
        <v>516</v>
      </c>
    </row>
    <row r="1182" spans="1:4" x14ac:dyDescent="0.25">
      <c r="A1182" s="7" t="s">
        <v>1844</v>
      </c>
      <c r="B1182" s="7" t="s">
        <v>681</v>
      </c>
      <c r="C1182" s="7" t="s">
        <v>209</v>
      </c>
      <c r="D1182" s="44">
        <v>516</v>
      </c>
    </row>
    <row r="1183" spans="1:4" x14ac:dyDescent="0.25">
      <c r="A1183" s="7" t="s">
        <v>1845</v>
      </c>
      <c r="B1183" s="7" t="s">
        <v>681</v>
      </c>
      <c r="C1183" s="7" t="s">
        <v>209</v>
      </c>
      <c r="D1183" s="44">
        <v>258</v>
      </c>
    </row>
    <row r="1184" spans="1:4" x14ac:dyDescent="0.25">
      <c r="A1184" s="7" t="s">
        <v>1846</v>
      </c>
      <c r="B1184" s="7" t="s">
        <v>681</v>
      </c>
      <c r="C1184" s="7" t="s">
        <v>209</v>
      </c>
      <c r="D1184" s="44">
        <v>516</v>
      </c>
    </row>
    <row r="1185" spans="1:4" x14ac:dyDescent="0.25">
      <c r="A1185" s="7" t="s">
        <v>1847</v>
      </c>
      <c r="B1185" s="7" t="s">
        <v>681</v>
      </c>
      <c r="C1185" s="7" t="s">
        <v>209</v>
      </c>
      <c r="D1185" s="44">
        <v>516</v>
      </c>
    </row>
    <row r="1186" spans="1:4" x14ac:dyDescent="0.25">
      <c r="A1186" s="7" t="s">
        <v>1848</v>
      </c>
      <c r="B1186" s="7" t="s">
        <v>681</v>
      </c>
      <c r="C1186" s="7" t="s">
        <v>209</v>
      </c>
      <c r="D1186" s="44">
        <v>516</v>
      </c>
    </row>
    <row r="1187" spans="1:4" x14ac:dyDescent="0.25">
      <c r="A1187" s="7" t="s">
        <v>1849</v>
      </c>
      <c r="B1187" s="7" t="s">
        <v>1842</v>
      </c>
      <c r="C1187" s="7" t="s">
        <v>209</v>
      </c>
      <c r="D1187" s="44">
        <v>239.59899999999999</v>
      </c>
    </row>
    <row r="1188" spans="1:4" x14ac:dyDescent="0.25">
      <c r="A1188" s="7" t="s">
        <v>1850</v>
      </c>
      <c r="B1188" s="7" t="s">
        <v>681</v>
      </c>
      <c r="C1188" s="7" t="s">
        <v>209</v>
      </c>
      <c r="D1188" s="44">
        <v>396.8458</v>
      </c>
    </row>
    <row r="1189" spans="1:4" x14ac:dyDescent="0.25">
      <c r="A1189" s="7" t="s">
        <v>1851</v>
      </c>
      <c r="B1189" s="7" t="s">
        <v>1842</v>
      </c>
      <c r="C1189" s="7" t="s">
        <v>209</v>
      </c>
      <c r="D1189" s="44">
        <v>124.17140000000001</v>
      </c>
    </row>
    <row r="1190" spans="1:4" x14ac:dyDescent="0.25">
      <c r="A1190" s="7" t="s">
        <v>1852</v>
      </c>
      <c r="B1190" s="7" t="s">
        <v>681</v>
      </c>
      <c r="C1190" s="7" t="s">
        <v>209</v>
      </c>
      <c r="D1190" s="44">
        <v>389.73039999999997</v>
      </c>
    </row>
    <row r="1191" spans="1:4" x14ac:dyDescent="0.25">
      <c r="A1191" s="7" t="s">
        <v>1853</v>
      </c>
      <c r="B1191" s="7" t="s">
        <v>1842</v>
      </c>
      <c r="C1191" s="7" t="s">
        <v>209</v>
      </c>
      <c r="D1191" s="44">
        <v>185.732</v>
      </c>
    </row>
    <row r="1192" spans="1:4" x14ac:dyDescent="0.25">
      <c r="A1192" s="7" t="s">
        <v>1854</v>
      </c>
      <c r="B1192" s="7" t="s">
        <v>681</v>
      </c>
      <c r="C1192" s="7" t="s">
        <v>209</v>
      </c>
      <c r="D1192" s="44">
        <v>519.95519999999999</v>
      </c>
    </row>
    <row r="1193" spans="1:4" x14ac:dyDescent="0.25">
      <c r="A1193" s="7" t="s">
        <v>1855</v>
      </c>
      <c r="B1193" s="7" t="s">
        <v>1842</v>
      </c>
      <c r="C1193" s="7" t="s">
        <v>209</v>
      </c>
      <c r="D1193" s="44">
        <v>206.25219999999999</v>
      </c>
    </row>
    <row r="1194" spans="1:4" x14ac:dyDescent="0.25">
      <c r="A1194" s="7" t="s">
        <v>1856</v>
      </c>
      <c r="B1194" s="7" t="s">
        <v>1842</v>
      </c>
      <c r="C1194" s="7" t="s">
        <v>209</v>
      </c>
      <c r="D1194" s="44">
        <v>372.88</v>
      </c>
    </row>
    <row r="1195" spans="1:4" x14ac:dyDescent="0.25">
      <c r="A1195" s="7" t="s">
        <v>1857</v>
      </c>
      <c r="B1195" s="7" t="s">
        <v>1842</v>
      </c>
      <c r="C1195" s="7" t="s">
        <v>209</v>
      </c>
      <c r="D1195" s="44">
        <v>361.6</v>
      </c>
    </row>
    <row r="1196" spans="1:4" x14ac:dyDescent="0.25">
      <c r="A1196" s="7" t="s">
        <v>1858</v>
      </c>
      <c r="B1196" s="7" t="s">
        <v>1842</v>
      </c>
      <c r="C1196" s="7" t="s">
        <v>209</v>
      </c>
      <c r="D1196" s="44">
        <v>361.6</v>
      </c>
    </row>
    <row r="1197" spans="1:4" x14ac:dyDescent="0.25">
      <c r="A1197" s="7" t="s">
        <v>1859</v>
      </c>
      <c r="B1197" s="7" t="s">
        <v>1842</v>
      </c>
      <c r="C1197" s="7" t="s">
        <v>209</v>
      </c>
      <c r="D1197" s="44">
        <v>361.5992</v>
      </c>
    </row>
    <row r="1198" spans="1:4" x14ac:dyDescent="0.25">
      <c r="A1198" s="7" t="s">
        <v>1860</v>
      </c>
      <c r="B1198" s="7" t="s">
        <v>1842</v>
      </c>
      <c r="C1198" s="7" t="s">
        <v>209</v>
      </c>
      <c r="D1198" s="44">
        <v>237.82</v>
      </c>
    </row>
    <row r="1199" spans="1:4" x14ac:dyDescent="0.25">
      <c r="A1199" s="7" t="s">
        <v>1861</v>
      </c>
      <c r="B1199" s="7" t="s">
        <v>1842</v>
      </c>
      <c r="C1199" s="7" t="s">
        <v>209</v>
      </c>
      <c r="D1199" s="44">
        <v>400.17340000000002</v>
      </c>
    </row>
    <row r="1200" spans="1:4" x14ac:dyDescent="0.25">
      <c r="A1200" s="7" t="s">
        <v>1862</v>
      </c>
      <c r="B1200" s="7" t="s">
        <v>681</v>
      </c>
      <c r="C1200" s="7" t="s">
        <v>209</v>
      </c>
      <c r="D1200" s="44">
        <v>1145.6974</v>
      </c>
    </row>
    <row r="1201" spans="1:4" x14ac:dyDescent="0.25">
      <c r="A1201" s="7" t="s">
        <v>1863</v>
      </c>
      <c r="B1201" s="7" t="s">
        <v>681</v>
      </c>
      <c r="C1201" s="7" t="s">
        <v>209</v>
      </c>
      <c r="D1201" s="44">
        <v>522.12879999999996</v>
      </c>
    </row>
    <row r="1202" spans="1:4" x14ac:dyDescent="0.25">
      <c r="A1202" s="7" t="s">
        <v>1864</v>
      </c>
      <c r="B1202" s="7" t="s">
        <v>681</v>
      </c>
      <c r="C1202" s="7" t="s">
        <v>209</v>
      </c>
      <c r="D1202" s="44">
        <v>613.88480000000004</v>
      </c>
    </row>
    <row r="1203" spans="1:4" x14ac:dyDescent="0.25">
      <c r="A1203" s="7" t="s">
        <v>1865</v>
      </c>
      <c r="B1203" s="7" t="s">
        <v>681</v>
      </c>
      <c r="C1203" s="7" t="s">
        <v>209</v>
      </c>
      <c r="D1203" s="44">
        <v>613.88480000000004</v>
      </c>
    </row>
    <row r="1204" spans="1:4" x14ac:dyDescent="0.25">
      <c r="A1204" s="7" t="s">
        <v>1866</v>
      </c>
      <c r="B1204" s="7" t="s">
        <v>681</v>
      </c>
      <c r="C1204" s="7" t="s">
        <v>209</v>
      </c>
      <c r="D1204" s="44">
        <v>613.88480000000004</v>
      </c>
    </row>
    <row r="1205" spans="1:4" x14ac:dyDescent="0.25">
      <c r="A1205" s="7" t="s">
        <v>1867</v>
      </c>
      <c r="B1205" s="7" t="s">
        <v>1842</v>
      </c>
      <c r="C1205" s="7" t="s">
        <v>209</v>
      </c>
      <c r="D1205" s="44">
        <v>684.31739999999991</v>
      </c>
    </row>
    <row r="1206" spans="1:4" x14ac:dyDescent="0.25">
      <c r="A1206" s="7" t="s">
        <v>1868</v>
      </c>
      <c r="B1206" s="7" t="s">
        <v>681</v>
      </c>
      <c r="C1206" s="7" t="s">
        <v>209</v>
      </c>
      <c r="D1206" s="44">
        <v>880.42</v>
      </c>
    </row>
    <row r="1207" spans="1:4" x14ac:dyDescent="0.25">
      <c r="A1207" s="7" t="s">
        <v>1869</v>
      </c>
      <c r="B1207" s="7" t="s">
        <v>681</v>
      </c>
      <c r="C1207" s="7" t="s">
        <v>209</v>
      </c>
      <c r="D1207" s="44">
        <v>899.56</v>
      </c>
    </row>
    <row r="1208" spans="1:4" x14ac:dyDescent="0.25">
      <c r="A1208" s="7" t="s">
        <v>1870</v>
      </c>
      <c r="B1208" s="7" t="s">
        <v>681</v>
      </c>
      <c r="C1208" s="7" t="s">
        <v>209</v>
      </c>
      <c r="D1208" s="44">
        <v>899.56</v>
      </c>
    </row>
    <row r="1209" spans="1:4" x14ac:dyDescent="0.25">
      <c r="A1209" s="7" t="s">
        <v>1871</v>
      </c>
      <c r="B1209" s="7" t="s">
        <v>1842</v>
      </c>
      <c r="C1209" s="7" t="s">
        <v>209</v>
      </c>
      <c r="D1209" s="44">
        <v>1516.0841999999998</v>
      </c>
    </row>
    <row r="1210" spans="1:4" x14ac:dyDescent="0.25">
      <c r="A1210" s="7" t="s">
        <v>1872</v>
      </c>
      <c r="B1210" s="7" t="s">
        <v>681</v>
      </c>
      <c r="C1210" s="7" t="s">
        <v>209</v>
      </c>
      <c r="D1210" s="44">
        <v>1101.0344</v>
      </c>
    </row>
    <row r="1211" spans="1:4" x14ac:dyDescent="0.25">
      <c r="A1211" s="7" t="s">
        <v>1873</v>
      </c>
      <c r="B1211" s="7" t="s">
        <v>681</v>
      </c>
      <c r="C1211" s="7" t="s">
        <v>209</v>
      </c>
      <c r="D1211" s="44">
        <v>1101.0344</v>
      </c>
    </row>
    <row r="1212" spans="1:4" x14ac:dyDescent="0.25">
      <c r="A1212" s="7" t="s">
        <v>1874</v>
      </c>
      <c r="B1212" s="7" t="s">
        <v>681</v>
      </c>
      <c r="C1212" s="7" t="s">
        <v>209</v>
      </c>
      <c r="D1212" s="44">
        <v>1101.0344</v>
      </c>
    </row>
    <row r="1213" spans="1:4" x14ac:dyDescent="0.25">
      <c r="A1213" s="7" t="s">
        <v>1875</v>
      </c>
      <c r="B1213" s="7" t="s">
        <v>681</v>
      </c>
      <c r="C1213" s="7" t="s">
        <v>209</v>
      </c>
      <c r="D1213" s="44">
        <v>1332.31</v>
      </c>
    </row>
    <row r="1214" spans="1:4" x14ac:dyDescent="0.25">
      <c r="A1214" s="7" t="s">
        <v>520</v>
      </c>
      <c r="B1214" s="7" t="s">
        <v>681</v>
      </c>
      <c r="C1214" s="7" t="s">
        <v>209</v>
      </c>
      <c r="D1214" s="44">
        <v>616.14879999999994</v>
      </c>
    </row>
    <row r="1215" spans="1:4" x14ac:dyDescent="0.25">
      <c r="A1215" s="7" t="s">
        <v>1876</v>
      </c>
      <c r="B1215" s="7" t="s">
        <v>1842</v>
      </c>
      <c r="C1215" s="7" t="s">
        <v>209</v>
      </c>
      <c r="D1215" s="44">
        <v>239.59899999999999</v>
      </c>
    </row>
    <row r="1216" spans="1:4" x14ac:dyDescent="0.25">
      <c r="A1216" s="7" t="s">
        <v>1877</v>
      </c>
      <c r="B1216" s="7" t="s">
        <v>681</v>
      </c>
      <c r="C1216" s="7" t="s">
        <v>209</v>
      </c>
      <c r="D1216" s="44">
        <v>565.70839999999998</v>
      </c>
    </row>
    <row r="1217" spans="1:4" x14ac:dyDescent="0.25">
      <c r="A1217" s="7" t="s">
        <v>1878</v>
      </c>
      <c r="B1217" s="7" t="s">
        <v>681</v>
      </c>
      <c r="C1217" s="7" t="s">
        <v>209</v>
      </c>
      <c r="D1217" s="44">
        <v>333.49</v>
      </c>
    </row>
    <row r="1218" spans="1:4" x14ac:dyDescent="0.25">
      <c r="A1218" s="7" t="s">
        <v>1879</v>
      </c>
      <c r="B1218" s="7" t="s">
        <v>681</v>
      </c>
      <c r="C1218" s="7" t="s">
        <v>209</v>
      </c>
      <c r="D1218" s="44">
        <v>440.01</v>
      </c>
    </row>
    <row r="1219" spans="1:4" x14ac:dyDescent="0.25">
      <c r="A1219" s="7" t="s">
        <v>1880</v>
      </c>
      <c r="B1219" s="7" t="s">
        <v>681</v>
      </c>
      <c r="C1219" s="7" t="s">
        <v>209</v>
      </c>
      <c r="D1219" s="44">
        <v>440.01</v>
      </c>
    </row>
    <row r="1220" spans="1:4" x14ac:dyDescent="0.25">
      <c r="A1220" s="7" t="s">
        <v>1881</v>
      </c>
      <c r="B1220" s="7" t="s">
        <v>681</v>
      </c>
      <c r="C1220" s="7" t="s">
        <v>209</v>
      </c>
      <c r="D1220" s="44">
        <v>440.01</v>
      </c>
    </row>
    <row r="1221" spans="1:4" x14ac:dyDescent="0.25">
      <c r="A1221" s="7" t="s">
        <v>1882</v>
      </c>
      <c r="B1221" s="7" t="s">
        <v>1842</v>
      </c>
      <c r="C1221" s="7" t="s">
        <v>209</v>
      </c>
      <c r="D1221" s="44">
        <v>270.51</v>
      </c>
    </row>
    <row r="1222" spans="1:4" x14ac:dyDescent="0.25">
      <c r="A1222" s="7" t="s">
        <v>1883</v>
      </c>
      <c r="B1222" s="7" t="s">
        <v>1842</v>
      </c>
      <c r="C1222" s="7" t="s">
        <v>209</v>
      </c>
      <c r="D1222" s="44">
        <v>239.59899999999999</v>
      </c>
    </row>
    <row r="1223" spans="1:4" x14ac:dyDescent="0.25">
      <c r="A1223" s="7" t="s">
        <v>1884</v>
      </c>
      <c r="B1223" s="7" t="s">
        <v>1842</v>
      </c>
      <c r="C1223" s="7" t="s">
        <v>209</v>
      </c>
      <c r="D1223" s="44">
        <v>4686.3314</v>
      </c>
    </row>
    <row r="1224" spans="1:4" x14ac:dyDescent="0.25">
      <c r="A1224" s="7" t="s">
        <v>1885</v>
      </c>
      <c r="B1224" s="7" t="s">
        <v>681</v>
      </c>
      <c r="C1224" s="7" t="s">
        <v>209</v>
      </c>
      <c r="D1224" s="44">
        <v>510</v>
      </c>
    </row>
    <row r="1225" spans="1:4" x14ac:dyDescent="0.25">
      <c r="A1225" s="7" t="s">
        <v>1886</v>
      </c>
      <c r="B1225" s="7" t="s">
        <v>1842</v>
      </c>
      <c r="C1225" s="7" t="s">
        <v>209</v>
      </c>
      <c r="D1225" s="44">
        <v>456.9314</v>
      </c>
    </row>
    <row r="1226" spans="1:4" x14ac:dyDescent="0.25">
      <c r="A1226" s="7" t="s">
        <v>1887</v>
      </c>
      <c r="B1226" s="7" t="s">
        <v>1842</v>
      </c>
      <c r="C1226" s="7" t="s">
        <v>209</v>
      </c>
      <c r="D1226" s="44">
        <v>7255.2182000000021</v>
      </c>
    </row>
    <row r="1227" spans="1:4" x14ac:dyDescent="0.25">
      <c r="A1227" s="7" t="s">
        <v>1888</v>
      </c>
      <c r="B1227" s="7" t="s">
        <v>1842</v>
      </c>
      <c r="C1227" s="7" t="s">
        <v>209</v>
      </c>
      <c r="D1227" s="44">
        <v>323.6386</v>
      </c>
    </row>
    <row r="1228" spans="1:4" x14ac:dyDescent="0.25">
      <c r="A1228" s="7" t="s">
        <v>1889</v>
      </c>
      <c r="B1228" s="7" t="s">
        <v>681</v>
      </c>
      <c r="C1228" s="7" t="s">
        <v>209</v>
      </c>
      <c r="D1228" s="44">
        <v>1671</v>
      </c>
    </row>
    <row r="1229" spans="1:4" x14ac:dyDescent="0.25">
      <c r="A1229" s="7" t="s">
        <v>1890</v>
      </c>
      <c r="B1229" s="7" t="s">
        <v>681</v>
      </c>
      <c r="C1229" s="7" t="s">
        <v>209</v>
      </c>
      <c r="D1229" s="44">
        <v>542.56399999999996</v>
      </c>
    </row>
    <row r="1230" spans="1:4" x14ac:dyDescent="0.25">
      <c r="A1230" s="7" t="s">
        <v>1891</v>
      </c>
      <c r="B1230" s="7" t="s">
        <v>681</v>
      </c>
      <c r="C1230" s="7" t="s">
        <v>209</v>
      </c>
      <c r="D1230" s="44">
        <v>326.08</v>
      </c>
    </row>
    <row r="1231" spans="1:4" x14ac:dyDescent="0.25">
      <c r="A1231" s="7" t="s">
        <v>1892</v>
      </c>
      <c r="B1231" s="7" t="s">
        <v>681</v>
      </c>
      <c r="C1231" s="7" t="s">
        <v>209</v>
      </c>
      <c r="D1231" s="44">
        <v>1210.0664000000002</v>
      </c>
    </row>
    <row r="1232" spans="1:4" x14ac:dyDescent="0.25">
      <c r="A1232" s="7" t="s">
        <v>1893</v>
      </c>
      <c r="B1232" s="7" t="s">
        <v>681</v>
      </c>
      <c r="C1232" s="7" t="s">
        <v>209</v>
      </c>
      <c r="D1232" s="44">
        <v>1280.9371999999998</v>
      </c>
    </row>
    <row r="1233" spans="1:4" x14ac:dyDescent="0.25">
      <c r="A1233" s="7" t="s">
        <v>1894</v>
      </c>
      <c r="B1233" s="7" t="s">
        <v>681</v>
      </c>
      <c r="C1233" s="7" t="s">
        <v>209</v>
      </c>
      <c r="D1233" s="44">
        <v>232.1</v>
      </c>
    </row>
    <row r="1234" spans="1:4" x14ac:dyDescent="0.25">
      <c r="A1234" s="7" t="s">
        <v>1895</v>
      </c>
      <c r="B1234" s="7" t="s">
        <v>681</v>
      </c>
      <c r="C1234" s="7" t="s">
        <v>209</v>
      </c>
      <c r="D1234" s="44">
        <v>566.28200000000004</v>
      </c>
    </row>
    <row r="1235" spans="1:4" x14ac:dyDescent="0.25">
      <c r="A1235" s="7" t="s">
        <v>1896</v>
      </c>
      <c r="B1235" s="7" t="s">
        <v>1842</v>
      </c>
      <c r="C1235" s="7" t="s">
        <v>209</v>
      </c>
      <c r="D1235" s="44">
        <v>400.17340000000002</v>
      </c>
    </row>
    <row r="1236" spans="1:4" x14ac:dyDescent="0.25">
      <c r="A1236" s="7" t="s">
        <v>1897</v>
      </c>
      <c r="B1236" s="7" t="s">
        <v>681</v>
      </c>
      <c r="C1236" s="7" t="s">
        <v>209</v>
      </c>
      <c r="D1236" s="44">
        <v>2421.7847999999999</v>
      </c>
    </row>
    <row r="1237" spans="1:4" x14ac:dyDescent="0.25">
      <c r="A1237" s="7" t="s">
        <v>1898</v>
      </c>
      <c r="B1237" s="7" t="s">
        <v>681</v>
      </c>
      <c r="C1237" s="7" t="s">
        <v>209</v>
      </c>
      <c r="D1237" s="44">
        <v>57.82</v>
      </c>
    </row>
    <row r="1238" spans="1:4" x14ac:dyDescent="0.25">
      <c r="A1238" s="7" t="s">
        <v>1899</v>
      </c>
      <c r="B1238" s="7" t="s">
        <v>699</v>
      </c>
      <c r="C1238" s="7" t="s">
        <v>209</v>
      </c>
      <c r="D1238" s="44">
        <v>26</v>
      </c>
    </row>
    <row r="1239" spans="1:4" x14ac:dyDescent="0.25">
      <c r="A1239" s="7" t="s">
        <v>1900</v>
      </c>
      <c r="B1239" s="7" t="s">
        <v>1842</v>
      </c>
      <c r="C1239" s="7" t="s">
        <v>209</v>
      </c>
      <c r="D1239" s="44">
        <v>485</v>
      </c>
    </row>
    <row r="1240" spans="1:4" x14ac:dyDescent="0.25">
      <c r="A1240" s="7" t="s">
        <v>1901</v>
      </c>
      <c r="B1240" s="7" t="s">
        <v>1842</v>
      </c>
      <c r="C1240" s="7" t="s">
        <v>209</v>
      </c>
      <c r="D1240" s="44">
        <v>58</v>
      </c>
    </row>
    <row r="1241" spans="1:4" x14ac:dyDescent="0.25">
      <c r="A1241" s="7" t="s">
        <v>1902</v>
      </c>
      <c r="B1241" s="7" t="s">
        <v>681</v>
      </c>
      <c r="C1241" s="7" t="s">
        <v>209</v>
      </c>
      <c r="D1241" s="44">
        <v>32487.17</v>
      </c>
    </row>
    <row r="1242" spans="1:4" x14ac:dyDescent="0.25">
      <c r="A1242" s="7" t="s">
        <v>1903</v>
      </c>
      <c r="B1242" s="7" t="s">
        <v>1288</v>
      </c>
      <c r="C1242" s="7" t="s">
        <v>209</v>
      </c>
      <c r="D1242" s="44">
        <v>32</v>
      </c>
    </row>
    <row r="1243" spans="1:4" x14ac:dyDescent="0.25">
      <c r="A1243" s="7" t="s">
        <v>1904</v>
      </c>
      <c r="B1243" s="7" t="s">
        <v>1842</v>
      </c>
      <c r="C1243" s="7" t="s">
        <v>209</v>
      </c>
      <c r="D1243" s="44">
        <v>118</v>
      </c>
    </row>
    <row r="1244" spans="1:4" x14ac:dyDescent="0.25">
      <c r="A1244" s="7" t="s">
        <v>1905</v>
      </c>
      <c r="B1244" s="7" t="s">
        <v>1842</v>
      </c>
      <c r="C1244" s="7" t="s">
        <v>209</v>
      </c>
      <c r="D1244" s="44">
        <v>3350</v>
      </c>
    </row>
    <row r="1245" spans="1:4" x14ac:dyDescent="0.25">
      <c r="A1245" s="7" t="s">
        <v>1906</v>
      </c>
      <c r="B1245" s="7" t="s">
        <v>681</v>
      </c>
      <c r="C1245" s="7" t="s">
        <v>209</v>
      </c>
      <c r="D1245" s="44">
        <v>2603.3278</v>
      </c>
    </row>
    <row r="1246" spans="1:4" x14ac:dyDescent="0.25">
      <c r="A1246" s="7" t="s">
        <v>1907</v>
      </c>
      <c r="B1246" s="7" t="s">
        <v>681</v>
      </c>
      <c r="C1246" s="7" t="s">
        <v>209</v>
      </c>
      <c r="D1246" s="44">
        <v>11690.0479</v>
      </c>
    </row>
    <row r="1247" spans="1:4" x14ac:dyDescent="0.25">
      <c r="A1247" s="7" t="s">
        <v>1908</v>
      </c>
      <c r="B1247" s="7" t="s">
        <v>1842</v>
      </c>
      <c r="C1247" s="7" t="s">
        <v>209</v>
      </c>
      <c r="D1247" s="44">
        <v>5775</v>
      </c>
    </row>
    <row r="1248" spans="1:4" x14ac:dyDescent="0.25">
      <c r="A1248" s="7" t="s">
        <v>1909</v>
      </c>
      <c r="B1248" s="7" t="s">
        <v>681</v>
      </c>
      <c r="C1248" s="7" t="s">
        <v>209</v>
      </c>
      <c r="D1248" s="44">
        <v>275</v>
      </c>
    </row>
    <row r="1249" spans="1:4" x14ac:dyDescent="0.25">
      <c r="A1249" s="7" t="s">
        <v>1910</v>
      </c>
      <c r="B1249" s="7" t="s">
        <v>1842</v>
      </c>
      <c r="C1249" s="7" t="s">
        <v>209</v>
      </c>
      <c r="D1249" s="44">
        <v>2178</v>
      </c>
    </row>
    <row r="1250" spans="1:4" x14ac:dyDescent="0.25">
      <c r="A1250" s="7" t="s">
        <v>1911</v>
      </c>
      <c r="B1250" s="7" t="s">
        <v>1842</v>
      </c>
      <c r="C1250" s="7" t="s">
        <v>209</v>
      </c>
      <c r="D1250" s="44">
        <v>357</v>
      </c>
    </row>
    <row r="1251" spans="1:4" x14ac:dyDescent="0.25">
      <c r="A1251" s="7" t="s">
        <v>1912</v>
      </c>
      <c r="B1251" s="7" t="s">
        <v>1842</v>
      </c>
      <c r="C1251" s="7" t="s">
        <v>209</v>
      </c>
      <c r="D1251" s="44">
        <v>364</v>
      </c>
    </row>
    <row r="1252" spans="1:4" x14ac:dyDescent="0.25">
      <c r="A1252" s="7" t="s">
        <v>1913</v>
      </c>
      <c r="B1252" s="7" t="s">
        <v>681</v>
      </c>
      <c r="C1252" s="7" t="s">
        <v>209</v>
      </c>
      <c r="D1252" s="44">
        <v>154.69999999999999</v>
      </c>
    </row>
    <row r="1253" spans="1:4" x14ac:dyDescent="0.25">
      <c r="A1253" s="7" t="s">
        <v>1914</v>
      </c>
      <c r="B1253" s="7" t="s">
        <v>1842</v>
      </c>
      <c r="C1253" s="7" t="s">
        <v>209</v>
      </c>
      <c r="D1253" s="44">
        <v>31.5</v>
      </c>
    </row>
    <row r="1254" spans="1:4" x14ac:dyDescent="0.25">
      <c r="A1254" s="7" t="s">
        <v>1915</v>
      </c>
      <c r="B1254" s="7" t="s">
        <v>1842</v>
      </c>
      <c r="C1254" s="7" t="s">
        <v>209</v>
      </c>
      <c r="D1254" s="44">
        <v>15880.807199999999</v>
      </c>
    </row>
    <row r="1255" spans="1:4" x14ac:dyDescent="0.25">
      <c r="A1255" s="7" t="s">
        <v>1916</v>
      </c>
      <c r="B1255" s="7" t="s">
        <v>1842</v>
      </c>
      <c r="C1255" s="7" t="s">
        <v>209</v>
      </c>
      <c r="D1255" s="44">
        <v>3583.5450000000001</v>
      </c>
    </row>
    <row r="1256" spans="1:4" x14ac:dyDescent="0.25">
      <c r="A1256" s="7" t="s">
        <v>1917</v>
      </c>
      <c r="B1256" s="7" t="s">
        <v>1842</v>
      </c>
      <c r="C1256" s="7" t="s">
        <v>209</v>
      </c>
      <c r="D1256" s="44">
        <v>1975.489</v>
      </c>
    </row>
    <row r="1257" spans="1:4" x14ac:dyDescent="0.25">
      <c r="A1257" s="7" t="s">
        <v>1918</v>
      </c>
      <c r="B1257" s="7" t="s">
        <v>1842</v>
      </c>
      <c r="C1257" s="7" t="s">
        <v>209</v>
      </c>
      <c r="D1257" s="44">
        <v>858.34379999999999</v>
      </c>
    </row>
    <row r="1258" spans="1:4" x14ac:dyDescent="0.25">
      <c r="A1258" s="7" t="s">
        <v>1919</v>
      </c>
      <c r="B1258" s="7" t="s">
        <v>658</v>
      </c>
      <c r="C1258" s="7" t="s">
        <v>209</v>
      </c>
      <c r="D1258" s="44">
        <v>515</v>
      </c>
    </row>
    <row r="1259" spans="1:4" x14ac:dyDescent="0.25">
      <c r="A1259" s="7" t="s">
        <v>1920</v>
      </c>
      <c r="B1259" s="7" t="s">
        <v>658</v>
      </c>
      <c r="C1259" s="7" t="s">
        <v>209</v>
      </c>
      <c r="D1259" s="44">
        <v>3940</v>
      </c>
    </row>
    <row r="1260" spans="1:4" x14ac:dyDescent="0.25">
      <c r="A1260" s="7" t="s">
        <v>1921</v>
      </c>
      <c r="B1260" s="7" t="s">
        <v>658</v>
      </c>
      <c r="C1260" s="7" t="s">
        <v>209</v>
      </c>
      <c r="D1260" s="44">
        <v>5074</v>
      </c>
    </row>
    <row r="1261" spans="1:4" x14ac:dyDescent="0.25">
      <c r="A1261" s="7" t="s">
        <v>1922</v>
      </c>
      <c r="B1261" s="7" t="s">
        <v>658</v>
      </c>
      <c r="C1261" s="7" t="s">
        <v>209</v>
      </c>
      <c r="D1261" s="44">
        <v>6308.6666660000001</v>
      </c>
    </row>
    <row r="1262" spans="1:4" x14ac:dyDescent="0.25">
      <c r="A1262" s="7" t="s">
        <v>1923</v>
      </c>
      <c r="B1262" s="7" t="s">
        <v>1924</v>
      </c>
      <c r="C1262" s="7" t="s">
        <v>209</v>
      </c>
      <c r="D1262" s="44">
        <v>125</v>
      </c>
    </row>
    <row r="1263" spans="1:4" x14ac:dyDescent="0.25">
      <c r="A1263" s="7" t="s">
        <v>1925</v>
      </c>
      <c r="B1263" s="7" t="s">
        <v>1926</v>
      </c>
      <c r="C1263" s="7" t="s">
        <v>209</v>
      </c>
      <c r="D1263" s="44">
        <v>46</v>
      </c>
    </row>
    <row r="1264" spans="1:4" x14ac:dyDescent="0.25">
      <c r="A1264" s="7" t="s">
        <v>1927</v>
      </c>
      <c r="B1264" s="7" t="s">
        <v>1926</v>
      </c>
      <c r="C1264" s="7" t="s">
        <v>209</v>
      </c>
      <c r="D1264" s="44">
        <v>6.7</v>
      </c>
    </row>
    <row r="1265" spans="1:4" x14ac:dyDescent="0.25">
      <c r="A1265" s="7" t="s">
        <v>1928</v>
      </c>
      <c r="B1265" s="7" t="s">
        <v>1926</v>
      </c>
      <c r="C1265" s="7" t="s">
        <v>209</v>
      </c>
      <c r="D1265" s="44">
        <v>48.7</v>
      </c>
    </row>
    <row r="1266" spans="1:4" x14ac:dyDescent="0.25">
      <c r="A1266" s="7" t="s">
        <v>1929</v>
      </c>
      <c r="B1266" s="7" t="s">
        <v>1127</v>
      </c>
      <c r="C1266" s="7" t="s">
        <v>209</v>
      </c>
      <c r="D1266" s="44">
        <v>4.13</v>
      </c>
    </row>
    <row r="1267" spans="1:4" x14ac:dyDescent="0.25">
      <c r="A1267" s="7" t="s">
        <v>1930</v>
      </c>
      <c r="B1267" s="7" t="s">
        <v>1127</v>
      </c>
      <c r="C1267" s="7" t="s">
        <v>209</v>
      </c>
      <c r="D1267" s="44">
        <v>5.31</v>
      </c>
    </row>
    <row r="1268" spans="1:4" x14ac:dyDescent="0.25">
      <c r="A1268" s="7" t="s">
        <v>1931</v>
      </c>
      <c r="B1268" s="7" t="s">
        <v>681</v>
      </c>
      <c r="C1268" s="7" t="s">
        <v>209</v>
      </c>
      <c r="D1268" s="44">
        <v>45</v>
      </c>
    </row>
    <row r="1269" spans="1:4" x14ac:dyDescent="0.25">
      <c r="A1269" s="7" t="s">
        <v>1932</v>
      </c>
      <c r="B1269" s="7" t="s">
        <v>1127</v>
      </c>
      <c r="C1269" s="7" t="s">
        <v>209</v>
      </c>
      <c r="D1269" s="44">
        <v>22</v>
      </c>
    </row>
    <row r="1270" spans="1:4" x14ac:dyDescent="0.25">
      <c r="A1270" s="7" t="s">
        <v>1933</v>
      </c>
      <c r="B1270" s="7" t="s">
        <v>1127</v>
      </c>
      <c r="C1270" s="7" t="s">
        <v>209</v>
      </c>
      <c r="D1270" s="44">
        <v>22</v>
      </c>
    </row>
    <row r="1271" spans="1:4" x14ac:dyDescent="0.25">
      <c r="A1271" s="7" t="s">
        <v>1934</v>
      </c>
      <c r="B1271" s="7" t="s">
        <v>1127</v>
      </c>
      <c r="C1271" s="7" t="s">
        <v>209</v>
      </c>
      <c r="D1271" s="44">
        <v>35</v>
      </c>
    </row>
    <row r="1272" spans="1:4" x14ac:dyDescent="0.25">
      <c r="A1272" s="7" t="s">
        <v>1935</v>
      </c>
      <c r="B1272" s="7" t="s">
        <v>1127</v>
      </c>
      <c r="C1272" s="7" t="s">
        <v>209</v>
      </c>
      <c r="D1272" s="44">
        <v>88.5</v>
      </c>
    </row>
    <row r="1273" spans="1:4" x14ac:dyDescent="0.25">
      <c r="A1273" s="7" t="s">
        <v>1936</v>
      </c>
      <c r="B1273" s="7" t="s">
        <v>1127</v>
      </c>
      <c r="C1273" s="7" t="s">
        <v>1778</v>
      </c>
      <c r="D1273" s="44">
        <v>9</v>
      </c>
    </row>
    <row r="1274" spans="1:4" x14ac:dyDescent="0.25">
      <c r="A1274" s="7" t="s">
        <v>1937</v>
      </c>
      <c r="B1274" s="7" t="s">
        <v>1127</v>
      </c>
      <c r="C1274" s="7" t="s">
        <v>209</v>
      </c>
      <c r="D1274" s="44">
        <v>6</v>
      </c>
    </row>
    <row r="1275" spans="1:4" x14ac:dyDescent="0.25">
      <c r="A1275" s="7" t="s">
        <v>1938</v>
      </c>
      <c r="B1275" s="7" t="s">
        <v>681</v>
      </c>
      <c r="C1275" s="7" t="s">
        <v>272</v>
      </c>
      <c r="D1275" s="44">
        <v>218.3</v>
      </c>
    </row>
    <row r="1276" spans="1:4" x14ac:dyDescent="0.25">
      <c r="A1276" s="7" t="s">
        <v>1939</v>
      </c>
      <c r="B1276" s="7" t="s">
        <v>1127</v>
      </c>
      <c r="C1276" s="7" t="s">
        <v>209</v>
      </c>
      <c r="D1276" s="44">
        <v>65</v>
      </c>
    </row>
    <row r="1277" spans="1:4" x14ac:dyDescent="0.25">
      <c r="A1277" s="7" t="s">
        <v>1940</v>
      </c>
      <c r="B1277" s="7" t="s">
        <v>1127</v>
      </c>
      <c r="C1277" s="7" t="s">
        <v>1078</v>
      </c>
      <c r="D1277" s="44">
        <v>2</v>
      </c>
    </row>
    <row r="1278" spans="1:4" x14ac:dyDescent="0.25">
      <c r="A1278" s="7" t="s">
        <v>1941</v>
      </c>
      <c r="B1278" s="7" t="s">
        <v>1127</v>
      </c>
      <c r="C1278" s="7" t="s">
        <v>1078</v>
      </c>
      <c r="D1278" s="44">
        <v>76.34</v>
      </c>
    </row>
    <row r="1279" spans="1:4" x14ac:dyDescent="0.25">
      <c r="A1279" s="7" t="s">
        <v>1942</v>
      </c>
      <c r="B1279" s="7" t="s">
        <v>681</v>
      </c>
      <c r="C1279" s="7" t="s">
        <v>1078</v>
      </c>
      <c r="D1279" s="44">
        <v>48</v>
      </c>
    </row>
    <row r="1280" spans="1:4" x14ac:dyDescent="0.25">
      <c r="A1280" s="7" t="s">
        <v>1943</v>
      </c>
      <c r="B1280" s="7" t="s">
        <v>681</v>
      </c>
      <c r="C1280" s="7" t="s">
        <v>1078</v>
      </c>
      <c r="D1280" s="44">
        <v>65.7</v>
      </c>
    </row>
    <row r="1281" spans="1:4" x14ac:dyDescent="0.25">
      <c r="A1281" s="7" t="s">
        <v>1944</v>
      </c>
      <c r="B1281" s="7" t="s">
        <v>1127</v>
      </c>
      <c r="C1281" s="7" t="s">
        <v>1078</v>
      </c>
      <c r="D1281" s="44">
        <v>10</v>
      </c>
    </row>
    <row r="1282" spans="1:4" x14ac:dyDescent="0.25">
      <c r="A1282" s="7" t="s">
        <v>1945</v>
      </c>
      <c r="B1282" s="7" t="s">
        <v>681</v>
      </c>
      <c r="C1282" s="7" t="s">
        <v>209</v>
      </c>
      <c r="D1282" s="44">
        <v>29.5</v>
      </c>
    </row>
    <row r="1283" spans="1:4" x14ac:dyDescent="0.25">
      <c r="A1283" s="7" t="s">
        <v>1946</v>
      </c>
      <c r="B1283" s="7" t="s">
        <v>1127</v>
      </c>
      <c r="C1283" s="7" t="s">
        <v>1078</v>
      </c>
      <c r="D1283" s="44">
        <v>16.52</v>
      </c>
    </row>
    <row r="1284" spans="1:4" x14ac:dyDescent="0.25">
      <c r="A1284" s="7" t="s">
        <v>1947</v>
      </c>
      <c r="B1284" s="7" t="s">
        <v>1127</v>
      </c>
      <c r="C1284" s="7" t="s">
        <v>209</v>
      </c>
      <c r="D1284" s="44">
        <v>60</v>
      </c>
    </row>
    <row r="1285" spans="1:4" x14ac:dyDescent="0.25">
      <c r="A1285" s="7" t="s">
        <v>1948</v>
      </c>
      <c r="B1285" s="7" t="s">
        <v>1127</v>
      </c>
      <c r="C1285" s="7" t="s">
        <v>209</v>
      </c>
      <c r="D1285" s="44">
        <v>35.4</v>
      </c>
    </row>
    <row r="1286" spans="1:4" x14ac:dyDescent="0.25">
      <c r="A1286" s="7" t="s">
        <v>1949</v>
      </c>
      <c r="B1286" s="7" t="s">
        <v>1681</v>
      </c>
      <c r="C1286" s="7" t="s">
        <v>209</v>
      </c>
      <c r="D1286" s="44">
        <v>42.18</v>
      </c>
    </row>
    <row r="1287" spans="1:4" x14ac:dyDescent="0.25">
      <c r="A1287" s="7" t="s">
        <v>1950</v>
      </c>
      <c r="B1287" s="7" t="s">
        <v>677</v>
      </c>
      <c r="C1287" s="7" t="s">
        <v>209</v>
      </c>
      <c r="D1287" s="44">
        <v>445.86290000000002</v>
      </c>
    </row>
    <row r="1288" spans="1:4" x14ac:dyDescent="0.25">
      <c r="A1288" s="7" t="s">
        <v>1951</v>
      </c>
      <c r="B1288" s="7" t="s">
        <v>1127</v>
      </c>
      <c r="C1288" s="7" t="s">
        <v>209</v>
      </c>
      <c r="D1288" s="44">
        <v>95.78</v>
      </c>
    </row>
    <row r="1289" spans="1:4" x14ac:dyDescent="0.25">
      <c r="A1289" s="7" t="s">
        <v>1952</v>
      </c>
      <c r="B1289" s="7" t="s">
        <v>1127</v>
      </c>
      <c r="C1289" s="7" t="s">
        <v>209</v>
      </c>
      <c r="D1289" s="44">
        <v>2.36</v>
      </c>
    </row>
    <row r="1290" spans="1:4" x14ac:dyDescent="0.25">
      <c r="A1290" s="7" t="s">
        <v>1953</v>
      </c>
      <c r="B1290" s="7" t="s">
        <v>1127</v>
      </c>
      <c r="C1290" s="7" t="s">
        <v>209</v>
      </c>
      <c r="D1290" s="44">
        <v>10.62</v>
      </c>
    </row>
    <row r="1291" spans="1:4" x14ac:dyDescent="0.25">
      <c r="A1291" s="7" t="s">
        <v>1954</v>
      </c>
      <c r="B1291" s="7" t="s">
        <v>1127</v>
      </c>
      <c r="C1291" s="7" t="s">
        <v>209</v>
      </c>
      <c r="D1291" s="44">
        <v>761.03</v>
      </c>
    </row>
    <row r="1292" spans="1:4" x14ac:dyDescent="0.25">
      <c r="A1292" s="7" t="s">
        <v>1955</v>
      </c>
      <c r="B1292" s="7" t="s">
        <v>1127</v>
      </c>
      <c r="C1292" s="7" t="s">
        <v>1078</v>
      </c>
      <c r="D1292" s="44">
        <v>55</v>
      </c>
    </row>
    <row r="1293" spans="1:4" x14ac:dyDescent="0.25">
      <c r="A1293" s="7" t="s">
        <v>1956</v>
      </c>
      <c r="B1293" s="7" t="s">
        <v>658</v>
      </c>
      <c r="C1293" s="7" t="s">
        <v>209</v>
      </c>
      <c r="D1293" s="44">
        <v>7.08</v>
      </c>
    </row>
    <row r="1294" spans="1:4" x14ac:dyDescent="0.25">
      <c r="A1294" s="7" t="s">
        <v>1957</v>
      </c>
      <c r="B1294" s="7" t="s">
        <v>658</v>
      </c>
      <c r="C1294" s="7" t="s">
        <v>209</v>
      </c>
      <c r="D1294" s="44">
        <v>7.08</v>
      </c>
    </row>
    <row r="1295" spans="1:4" x14ac:dyDescent="0.25">
      <c r="A1295" s="7" t="s">
        <v>1958</v>
      </c>
      <c r="B1295" s="7" t="s">
        <v>1959</v>
      </c>
      <c r="C1295" s="7" t="s">
        <v>274</v>
      </c>
      <c r="D1295" s="44">
        <v>9.7899999999999991</v>
      </c>
    </row>
    <row r="1296" spans="1:4" x14ac:dyDescent="0.25">
      <c r="A1296" s="7" t="s">
        <v>1960</v>
      </c>
      <c r="B1296" s="7" t="s">
        <v>1959</v>
      </c>
      <c r="C1296" s="7" t="s">
        <v>209</v>
      </c>
      <c r="D1296" s="44">
        <v>5.39</v>
      </c>
    </row>
    <row r="1297" spans="1:4" x14ac:dyDescent="0.25">
      <c r="A1297" s="7" t="s">
        <v>1961</v>
      </c>
      <c r="B1297" s="7" t="s">
        <v>1959</v>
      </c>
      <c r="C1297" s="7" t="s">
        <v>209</v>
      </c>
      <c r="D1297" s="44">
        <v>10.49</v>
      </c>
    </row>
    <row r="1298" spans="1:4" x14ac:dyDescent="0.25">
      <c r="A1298" s="7" t="s">
        <v>1962</v>
      </c>
      <c r="B1298" s="7" t="s">
        <v>1959</v>
      </c>
      <c r="C1298" s="7" t="s">
        <v>209</v>
      </c>
      <c r="D1298" s="44">
        <v>10.19</v>
      </c>
    </row>
    <row r="1299" spans="1:4" x14ac:dyDescent="0.25">
      <c r="A1299" s="7" t="s">
        <v>1963</v>
      </c>
      <c r="B1299" s="7" t="s">
        <v>1959</v>
      </c>
      <c r="C1299" s="7" t="s">
        <v>209</v>
      </c>
      <c r="D1299" s="44">
        <v>3.55</v>
      </c>
    </row>
    <row r="1300" spans="1:4" x14ac:dyDescent="0.25">
      <c r="A1300" s="7" t="s">
        <v>1964</v>
      </c>
      <c r="B1300" s="7" t="s">
        <v>1959</v>
      </c>
      <c r="C1300" s="7" t="s">
        <v>209</v>
      </c>
      <c r="D1300" s="44">
        <v>6.59</v>
      </c>
    </row>
    <row r="1301" spans="1:4" x14ac:dyDescent="0.25">
      <c r="A1301" s="7" t="s">
        <v>1965</v>
      </c>
      <c r="B1301" s="7" t="s">
        <v>1959</v>
      </c>
      <c r="C1301" s="7" t="s">
        <v>209</v>
      </c>
      <c r="D1301" s="44">
        <v>6.99</v>
      </c>
    </row>
    <row r="1302" spans="1:4" x14ac:dyDescent="0.25">
      <c r="A1302" s="7" t="s">
        <v>1966</v>
      </c>
      <c r="B1302" s="7" t="s">
        <v>1959</v>
      </c>
      <c r="C1302" s="7" t="s">
        <v>209</v>
      </c>
      <c r="D1302" s="44">
        <v>9.99</v>
      </c>
    </row>
    <row r="1303" spans="1:4" x14ac:dyDescent="0.25">
      <c r="A1303" s="7" t="s">
        <v>1967</v>
      </c>
      <c r="B1303" s="7" t="s">
        <v>1968</v>
      </c>
      <c r="C1303" s="7" t="s">
        <v>209</v>
      </c>
      <c r="D1303" s="44">
        <v>10.446044000000001</v>
      </c>
    </row>
    <row r="1304" spans="1:4" x14ac:dyDescent="0.25">
      <c r="A1304" s="7" t="s">
        <v>1969</v>
      </c>
      <c r="B1304" s="7" t="s">
        <v>1968</v>
      </c>
      <c r="C1304" s="7" t="s">
        <v>209</v>
      </c>
      <c r="D1304" s="44">
        <v>17.84</v>
      </c>
    </row>
    <row r="1305" spans="1:4" x14ac:dyDescent="0.25">
      <c r="A1305" s="7" t="s">
        <v>1970</v>
      </c>
      <c r="B1305" s="7" t="s">
        <v>1968</v>
      </c>
      <c r="C1305" s="7" t="s">
        <v>209</v>
      </c>
      <c r="D1305" s="44">
        <v>16.989999999999998</v>
      </c>
    </row>
    <row r="1306" spans="1:4" x14ac:dyDescent="0.25">
      <c r="A1306" s="7" t="s">
        <v>1971</v>
      </c>
      <c r="B1306" s="7" t="s">
        <v>1968</v>
      </c>
      <c r="C1306" s="7" t="s">
        <v>209</v>
      </c>
      <c r="D1306" s="44">
        <v>29.5</v>
      </c>
    </row>
    <row r="1307" spans="1:4" x14ac:dyDescent="0.25">
      <c r="A1307" s="7" t="s">
        <v>1972</v>
      </c>
      <c r="B1307" s="7" t="s">
        <v>1968</v>
      </c>
      <c r="C1307" s="7" t="s">
        <v>209</v>
      </c>
      <c r="D1307" s="44">
        <v>18</v>
      </c>
    </row>
    <row r="1308" spans="1:4" x14ac:dyDescent="0.25">
      <c r="A1308" s="7" t="s">
        <v>1973</v>
      </c>
      <c r="B1308" s="7" t="s">
        <v>1968</v>
      </c>
      <c r="C1308" s="7" t="s">
        <v>209</v>
      </c>
      <c r="D1308" s="44">
        <v>8.9582890000000006</v>
      </c>
    </row>
    <row r="1309" spans="1:4" x14ac:dyDescent="0.25">
      <c r="A1309" s="7" t="s">
        <v>1974</v>
      </c>
      <c r="B1309" s="7" t="s">
        <v>1968</v>
      </c>
      <c r="C1309" s="7" t="s">
        <v>209</v>
      </c>
      <c r="D1309" s="44">
        <v>9.59</v>
      </c>
    </row>
    <row r="1310" spans="1:4" x14ac:dyDescent="0.25">
      <c r="A1310" s="7" t="s">
        <v>1975</v>
      </c>
      <c r="B1310" s="7" t="s">
        <v>1968</v>
      </c>
      <c r="C1310" s="7" t="s">
        <v>209</v>
      </c>
      <c r="D1310" s="44">
        <v>16.899999999999999</v>
      </c>
    </row>
    <row r="1311" spans="1:4" x14ac:dyDescent="0.25">
      <c r="A1311" s="7" t="s">
        <v>1976</v>
      </c>
      <c r="B1311" s="7" t="s">
        <v>1968</v>
      </c>
      <c r="C1311" s="7" t="s">
        <v>209</v>
      </c>
      <c r="D1311" s="44">
        <v>6.1287969999999996</v>
      </c>
    </row>
    <row r="1312" spans="1:4" x14ac:dyDescent="0.25">
      <c r="A1312" s="7" t="s">
        <v>1977</v>
      </c>
      <c r="B1312" s="7" t="s">
        <v>645</v>
      </c>
      <c r="C1312" s="7" t="s">
        <v>209</v>
      </c>
      <c r="D1312" s="44">
        <v>950</v>
      </c>
    </row>
    <row r="1313" spans="1:4" x14ac:dyDescent="0.25">
      <c r="A1313" s="7" t="s">
        <v>1978</v>
      </c>
      <c r="B1313" s="7" t="s">
        <v>645</v>
      </c>
      <c r="C1313" s="7" t="s">
        <v>209</v>
      </c>
      <c r="D1313" s="44">
        <v>1900</v>
      </c>
    </row>
    <row r="1314" spans="1:4" x14ac:dyDescent="0.25">
      <c r="A1314" s="7" t="s">
        <v>1979</v>
      </c>
      <c r="B1314" s="7" t="s">
        <v>1127</v>
      </c>
      <c r="C1314" s="7" t="s">
        <v>1078</v>
      </c>
      <c r="D1314" s="44">
        <v>269.8</v>
      </c>
    </row>
    <row r="1315" spans="1:4" x14ac:dyDescent="0.25">
      <c r="A1315" s="7" t="s">
        <v>1980</v>
      </c>
      <c r="B1315" s="7" t="s">
        <v>1981</v>
      </c>
      <c r="C1315" s="7" t="s">
        <v>1078</v>
      </c>
      <c r="D1315" s="44">
        <v>63</v>
      </c>
    </row>
    <row r="1316" spans="1:4" x14ac:dyDescent="0.25">
      <c r="A1316" s="7" t="s">
        <v>1982</v>
      </c>
      <c r="B1316" s="7" t="s">
        <v>1127</v>
      </c>
      <c r="C1316" s="7" t="s">
        <v>209</v>
      </c>
      <c r="D1316" s="44">
        <v>64.900000000000006</v>
      </c>
    </row>
    <row r="1317" spans="1:4" x14ac:dyDescent="0.25">
      <c r="A1317" s="7" t="s">
        <v>1983</v>
      </c>
      <c r="B1317" s="7" t="s">
        <v>1127</v>
      </c>
      <c r="C1317" s="7" t="s">
        <v>1078</v>
      </c>
      <c r="D1317" s="44">
        <v>24</v>
      </c>
    </row>
    <row r="1318" spans="1:4" x14ac:dyDescent="0.25">
      <c r="A1318" s="7" t="s">
        <v>1984</v>
      </c>
      <c r="B1318" s="7" t="s">
        <v>1981</v>
      </c>
      <c r="C1318" s="7" t="s">
        <v>1078</v>
      </c>
      <c r="D1318" s="44">
        <v>295</v>
      </c>
    </row>
    <row r="1319" spans="1:4" x14ac:dyDescent="0.25">
      <c r="A1319" s="7" t="s">
        <v>1985</v>
      </c>
      <c r="B1319" s="7" t="s">
        <v>1981</v>
      </c>
      <c r="C1319" s="7" t="s">
        <v>1078</v>
      </c>
      <c r="D1319" s="44">
        <v>280</v>
      </c>
    </row>
    <row r="1320" spans="1:4" x14ac:dyDescent="0.25">
      <c r="A1320" s="7" t="s">
        <v>1986</v>
      </c>
      <c r="B1320" s="7" t="s">
        <v>1981</v>
      </c>
      <c r="C1320" s="7" t="s">
        <v>1078</v>
      </c>
      <c r="D1320" s="44">
        <v>205</v>
      </c>
    </row>
    <row r="1321" spans="1:4" x14ac:dyDescent="0.25">
      <c r="A1321" s="7" t="s">
        <v>1987</v>
      </c>
      <c r="B1321" s="7" t="s">
        <v>1981</v>
      </c>
      <c r="C1321" s="7" t="s">
        <v>1078</v>
      </c>
      <c r="D1321" s="44">
        <v>210</v>
      </c>
    </row>
    <row r="1322" spans="1:4" x14ac:dyDescent="0.25">
      <c r="A1322" s="7" t="s">
        <v>1988</v>
      </c>
      <c r="B1322" s="7" t="s">
        <v>1981</v>
      </c>
      <c r="C1322" s="7" t="s">
        <v>1078</v>
      </c>
      <c r="D1322" s="44">
        <v>205</v>
      </c>
    </row>
    <row r="1323" spans="1:4" x14ac:dyDescent="0.25">
      <c r="A1323" s="7" t="s">
        <v>1989</v>
      </c>
      <c r="B1323" s="7" t="s">
        <v>1981</v>
      </c>
      <c r="C1323" s="7" t="s">
        <v>1078</v>
      </c>
      <c r="D1323" s="44">
        <v>210</v>
      </c>
    </row>
    <row r="1324" spans="1:4" x14ac:dyDescent="0.25">
      <c r="A1324" s="7" t="s">
        <v>1990</v>
      </c>
      <c r="B1324" s="7" t="s">
        <v>1981</v>
      </c>
      <c r="C1324" s="7" t="s">
        <v>209</v>
      </c>
      <c r="D1324" s="44">
        <v>120</v>
      </c>
    </row>
    <row r="1325" spans="1:4" x14ac:dyDescent="0.25">
      <c r="A1325" s="7" t="s">
        <v>1991</v>
      </c>
      <c r="B1325" s="7" t="s">
        <v>1981</v>
      </c>
      <c r="C1325" s="7" t="s">
        <v>1078</v>
      </c>
      <c r="D1325" s="44">
        <v>67.460300000000004</v>
      </c>
    </row>
    <row r="1326" spans="1:4" x14ac:dyDescent="0.25">
      <c r="A1326" s="7" t="s">
        <v>1992</v>
      </c>
      <c r="B1326" s="7" t="s">
        <v>1981</v>
      </c>
      <c r="C1326" s="7" t="s">
        <v>1078</v>
      </c>
      <c r="D1326" s="44">
        <v>52</v>
      </c>
    </row>
    <row r="1327" spans="1:4" x14ac:dyDescent="0.25">
      <c r="A1327" s="7" t="s">
        <v>1993</v>
      </c>
      <c r="B1327" s="7" t="s">
        <v>677</v>
      </c>
      <c r="C1327" s="7" t="s">
        <v>209</v>
      </c>
      <c r="D1327" s="44">
        <v>220</v>
      </c>
    </row>
    <row r="1328" spans="1:4" x14ac:dyDescent="0.25">
      <c r="A1328" s="7" t="s">
        <v>1994</v>
      </c>
      <c r="B1328" s="7" t="s">
        <v>1995</v>
      </c>
      <c r="C1328" s="7" t="s">
        <v>209</v>
      </c>
      <c r="D1328" s="44">
        <v>12.5</v>
      </c>
    </row>
    <row r="1329" spans="1:4" x14ac:dyDescent="0.25">
      <c r="A1329" s="7" t="s">
        <v>244</v>
      </c>
      <c r="B1329" s="7" t="s">
        <v>1995</v>
      </c>
      <c r="C1329" s="7" t="s">
        <v>209</v>
      </c>
      <c r="D1329" s="44">
        <v>31</v>
      </c>
    </row>
    <row r="1330" spans="1:4" x14ac:dyDescent="0.25">
      <c r="A1330" s="7" t="s">
        <v>1996</v>
      </c>
      <c r="B1330" s="7" t="s">
        <v>1995</v>
      </c>
      <c r="C1330" s="7" t="s">
        <v>209</v>
      </c>
      <c r="D1330" s="44">
        <v>10</v>
      </c>
    </row>
    <row r="1331" spans="1:4" x14ac:dyDescent="0.25">
      <c r="A1331" s="7" t="s">
        <v>1997</v>
      </c>
      <c r="B1331" s="7" t="s">
        <v>681</v>
      </c>
      <c r="C1331" s="7" t="s">
        <v>209</v>
      </c>
      <c r="D1331" s="44">
        <v>39</v>
      </c>
    </row>
    <row r="1332" spans="1:4" x14ac:dyDescent="0.25">
      <c r="A1332" s="7" t="s">
        <v>1998</v>
      </c>
      <c r="B1332" s="7" t="s">
        <v>1926</v>
      </c>
      <c r="C1332" s="7" t="s">
        <v>559</v>
      </c>
      <c r="D1332" s="44">
        <v>10.199999999999999</v>
      </c>
    </row>
    <row r="1333" spans="1:4" x14ac:dyDescent="0.25">
      <c r="A1333" s="7" t="s">
        <v>1999</v>
      </c>
      <c r="B1333" s="7" t="s">
        <v>1018</v>
      </c>
      <c r="C1333" s="7" t="s">
        <v>209</v>
      </c>
      <c r="D1333" s="44">
        <v>8.1999999999999993</v>
      </c>
    </row>
    <row r="1334" spans="1:4" x14ac:dyDescent="0.25">
      <c r="A1334" s="7" t="s">
        <v>2000</v>
      </c>
      <c r="B1334" s="7" t="s">
        <v>681</v>
      </c>
      <c r="C1334" s="7" t="s">
        <v>209</v>
      </c>
      <c r="D1334" s="44">
        <v>8</v>
      </c>
    </row>
    <row r="1335" spans="1:4" x14ac:dyDescent="0.25">
      <c r="A1335" s="7" t="s">
        <v>2001</v>
      </c>
      <c r="B1335" s="7" t="s">
        <v>658</v>
      </c>
      <c r="C1335" s="7" t="s">
        <v>209</v>
      </c>
      <c r="D1335" s="44">
        <v>1625</v>
      </c>
    </row>
    <row r="1336" spans="1:4" x14ac:dyDescent="0.25">
      <c r="A1336" s="7" t="s">
        <v>2002</v>
      </c>
      <c r="B1336" s="7" t="s">
        <v>658</v>
      </c>
      <c r="C1336" s="7" t="s">
        <v>209</v>
      </c>
      <c r="D1336" s="44">
        <v>1455</v>
      </c>
    </row>
    <row r="1337" spans="1:4" x14ac:dyDescent="0.25">
      <c r="A1337" s="7" t="s">
        <v>2003</v>
      </c>
      <c r="B1337" s="7" t="s">
        <v>1926</v>
      </c>
      <c r="C1337" s="7" t="s">
        <v>209</v>
      </c>
      <c r="D1337" s="44">
        <v>9</v>
      </c>
    </row>
    <row r="1338" spans="1:4" x14ac:dyDescent="0.25">
      <c r="A1338" s="7" t="s">
        <v>2004</v>
      </c>
      <c r="B1338" s="7" t="s">
        <v>1018</v>
      </c>
      <c r="C1338" s="7" t="s">
        <v>559</v>
      </c>
      <c r="D1338" s="44">
        <v>4.9000000000000004</v>
      </c>
    </row>
    <row r="1339" spans="1:4" x14ac:dyDescent="0.25">
      <c r="A1339" s="7" t="s">
        <v>2005</v>
      </c>
      <c r="B1339" s="7" t="s">
        <v>658</v>
      </c>
      <c r="C1339" s="7" t="s">
        <v>559</v>
      </c>
      <c r="D1339" s="44">
        <v>647.79999999999995</v>
      </c>
    </row>
    <row r="1340" spans="1:4" x14ac:dyDescent="0.25">
      <c r="A1340" s="7" t="s">
        <v>2006</v>
      </c>
      <c r="B1340" s="7" t="s">
        <v>658</v>
      </c>
      <c r="C1340" s="7" t="s">
        <v>209</v>
      </c>
      <c r="D1340" s="44">
        <v>675</v>
      </c>
    </row>
    <row r="1341" spans="1:4" x14ac:dyDescent="0.25">
      <c r="A1341" s="7" t="s">
        <v>2007</v>
      </c>
      <c r="B1341" s="7" t="s">
        <v>1995</v>
      </c>
      <c r="C1341" s="7" t="s">
        <v>209</v>
      </c>
      <c r="D1341" s="44">
        <v>118.02</v>
      </c>
    </row>
    <row r="1342" spans="1:4" x14ac:dyDescent="0.25">
      <c r="A1342" s="7" t="s">
        <v>2008</v>
      </c>
      <c r="B1342" s="7" t="s">
        <v>1995</v>
      </c>
      <c r="C1342" s="7" t="s">
        <v>209</v>
      </c>
      <c r="D1342" s="44">
        <v>66.349999999999994</v>
      </c>
    </row>
    <row r="1343" spans="1:4" x14ac:dyDescent="0.25">
      <c r="A1343" s="7" t="s">
        <v>2009</v>
      </c>
      <c r="B1343" s="7" t="s">
        <v>1995</v>
      </c>
      <c r="C1343" s="7" t="s">
        <v>209</v>
      </c>
      <c r="D1343" s="44">
        <v>56</v>
      </c>
    </row>
    <row r="1344" spans="1:4" x14ac:dyDescent="0.25">
      <c r="A1344" s="7" t="s">
        <v>2010</v>
      </c>
      <c r="B1344" s="7" t="s">
        <v>1995</v>
      </c>
      <c r="C1344" s="7" t="s">
        <v>209</v>
      </c>
      <c r="D1344" s="44">
        <v>97.59</v>
      </c>
    </row>
    <row r="1345" spans="1:4" x14ac:dyDescent="0.25">
      <c r="A1345" s="7" t="s">
        <v>2011</v>
      </c>
      <c r="B1345" s="7" t="s">
        <v>1995</v>
      </c>
      <c r="C1345" s="7" t="s">
        <v>209</v>
      </c>
      <c r="D1345" s="44">
        <v>60</v>
      </c>
    </row>
    <row r="1346" spans="1:4" x14ac:dyDescent="0.25">
      <c r="A1346" s="7" t="s">
        <v>2012</v>
      </c>
      <c r="B1346" s="7" t="s">
        <v>1995</v>
      </c>
      <c r="C1346" s="7" t="s">
        <v>209</v>
      </c>
      <c r="D1346" s="44">
        <v>329.49</v>
      </c>
    </row>
    <row r="1347" spans="1:4" x14ac:dyDescent="0.25">
      <c r="A1347" s="7" t="s">
        <v>2013</v>
      </c>
      <c r="B1347" s="7" t="s">
        <v>1995</v>
      </c>
      <c r="C1347" s="7" t="s">
        <v>209</v>
      </c>
      <c r="D1347" s="44">
        <v>65</v>
      </c>
    </row>
    <row r="1348" spans="1:4" x14ac:dyDescent="0.25">
      <c r="A1348" s="7" t="s">
        <v>2014</v>
      </c>
      <c r="B1348" s="7" t="s">
        <v>1995</v>
      </c>
      <c r="C1348" s="7" t="s">
        <v>209</v>
      </c>
      <c r="D1348" s="44">
        <v>141</v>
      </c>
    </row>
    <row r="1349" spans="1:4" x14ac:dyDescent="0.25">
      <c r="A1349" s="7" t="s">
        <v>2015</v>
      </c>
      <c r="B1349" s="7" t="s">
        <v>1995</v>
      </c>
      <c r="C1349" s="7" t="s">
        <v>209</v>
      </c>
      <c r="D1349" s="44">
        <v>150</v>
      </c>
    </row>
    <row r="1350" spans="1:4" x14ac:dyDescent="0.25">
      <c r="A1350" s="7" t="s">
        <v>2016</v>
      </c>
      <c r="B1350" s="7" t="s">
        <v>1995</v>
      </c>
      <c r="C1350" s="7" t="s">
        <v>209</v>
      </c>
      <c r="D1350" s="44">
        <v>64</v>
      </c>
    </row>
    <row r="1351" spans="1:4" x14ac:dyDescent="0.25">
      <c r="A1351" s="7" t="s">
        <v>2017</v>
      </c>
      <c r="B1351" s="7" t="s">
        <v>1995</v>
      </c>
      <c r="C1351" s="7" t="s">
        <v>209</v>
      </c>
      <c r="D1351" s="44">
        <v>45.43</v>
      </c>
    </row>
    <row r="1352" spans="1:4" x14ac:dyDescent="0.25">
      <c r="A1352" s="7" t="s">
        <v>2018</v>
      </c>
      <c r="B1352" s="7" t="s">
        <v>1995</v>
      </c>
      <c r="C1352" s="7" t="s">
        <v>209</v>
      </c>
      <c r="D1352" s="44">
        <v>38.408999999999999</v>
      </c>
    </row>
    <row r="1353" spans="1:4" x14ac:dyDescent="0.25">
      <c r="A1353" s="7" t="s">
        <v>2019</v>
      </c>
      <c r="B1353" s="7" t="s">
        <v>1995</v>
      </c>
      <c r="C1353" s="7" t="s">
        <v>209</v>
      </c>
      <c r="D1353" s="44">
        <v>38.408999999999999</v>
      </c>
    </row>
    <row r="1354" spans="1:4" x14ac:dyDescent="0.25">
      <c r="A1354" s="7" t="s">
        <v>2020</v>
      </c>
      <c r="B1354" s="7" t="s">
        <v>1995</v>
      </c>
      <c r="C1354" s="7" t="s">
        <v>209</v>
      </c>
      <c r="D1354" s="44">
        <v>38.408999999999999</v>
      </c>
    </row>
    <row r="1355" spans="1:4" x14ac:dyDescent="0.25">
      <c r="A1355" s="7" t="s">
        <v>2021</v>
      </c>
      <c r="B1355" s="7" t="s">
        <v>1995</v>
      </c>
      <c r="C1355" s="7" t="s">
        <v>209</v>
      </c>
      <c r="D1355" s="44">
        <v>42.3</v>
      </c>
    </row>
    <row r="1356" spans="1:4" x14ac:dyDescent="0.25">
      <c r="A1356" s="7" t="s">
        <v>2022</v>
      </c>
      <c r="B1356" s="7" t="s">
        <v>1995</v>
      </c>
      <c r="C1356" s="7" t="s">
        <v>209</v>
      </c>
      <c r="D1356" s="44">
        <v>14</v>
      </c>
    </row>
    <row r="1357" spans="1:4" x14ac:dyDescent="0.25">
      <c r="A1357" s="7" t="s">
        <v>2023</v>
      </c>
      <c r="B1357" s="7" t="s">
        <v>1995</v>
      </c>
      <c r="C1357" s="7" t="s">
        <v>209</v>
      </c>
      <c r="D1357" s="44">
        <v>59.09</v>
      </c>
    </row>
    <row r="1358" spans="1:4" x14ac:dyDescent="0.25">
      <c r="A1358" s="7" t="s">
        <v>2024</v>
      </c>
      <c r="B1358" s="7" t="s">
        <v>1995</v>
      </c>
      <c r="C1358" s="7" t="s">
        <v>209</v>
      </c>
      <c r="D1358" s="44">
        <v>35</v>
      </c>
    </row>
    <row r="1359" spans="1:4" x14ac:dyDescent="0.25">
      <c r="A1359" s="7" t="s">
        <v>2025</v>
      </c>
      <c r="B1359" s="7" t="s">
        <v>1995</v>
      </c>
      <c r="C1359" s="7" t="s">
        <v>209</v>
      </c>
      <c r="D1359" s="44">
        <v>54.5</v>
      </c>
    </row>
    <row r="1360" spans="1:4" x14ac:dyDescent="0.25">
      <c r="A1360" s="7" t="s">
        <v>2026</v>
      </c>
      <c r="B1360" s="7" t="s">
        <v>1995</v>
      </c>
      <c r="C1360" s="7" t="s">
        <v>209</v>
      </c>
      <c r="D1360" s="44">
        <v>12.798933999999999</v>
      </c>
    </row>
    <row r="1361" spans="1:4" x14ac:dyDescent="0.25">
      <c r="A1361" s="7" t="s">
        <v>2027</v>
      </c>
      <c r="B1361" s="7" t="s">
        <v>1995</v>
      </c>
      <c r="C1361" s="7" t="s">
        <v>209</v>
      </c>
      <c r="D1361" s="44">
        <v>592.85038799999995</v>
      </c>
    </row>
    <row r="1362" spans="1:4" x14ac:dyDescent="0.25">
      <c r="A1362" s="7" t="s">
        <v>2028</v>
      </c>
      <c r="B1362" s="7" t="s">
        <v>1995</v>
      </c>
      <c r="C1362" s="7" t="s">
        <v>209</v>
      </c>
      <c r="D1362" s="44">
        <v>633.20949099999996</v>
      </c>
    </row>
    <row r="1363" spans="1:4" x14ac:dyDescent="0.25">
      <c r="A1363" s="7" t="s">
        <v>2029</v>
      </c>
      <c r="B1363" s="7" t="s">
        <v>1995</v>
      </c>
      <c r="C1363" s="7" t="s">
        <v>209</v>
      </c>
      <c r="D1363" s="44">
        <v>713.08</v>
      </c>
    </row>
    <row r="1364" spans="1:4" x14ac:dyDescent="0.25">
      <c r="A1364" s="7" t="s">
        <v>2030</v>
      </c>
      <c r="B1364" s="7" t="s">
        <v>1995</v>
      </c>
      <c r="C1364" s="7" t="s">
        <v>209</v>
      </c>
      <c r="D1364" s="44">
        <v>681.61</v>
      </c>
    </row>
    <row r="1365" spans="1:4" x14ac:dyDescent="0.25">
      <c r="A1365" s="7" t="s">
        <v>2031</v>
      </c>
      <c r="B1365" s="7" t="s">
        <v>1995</v>
      </c>
      <c r="C1365" s="7" t="s">
        <v>209</v>
      </c>
      <c r="D1365" s="44">
        <v>45</v>
      </c>
    </row>
    <row r="1366" spans="1:4" x14ac:dyDescent="0.25">
      <c r="A1366" s="7" t="s">
        <v>2032</v>
      </c>
      <c r="B1366" s="7" t="s">
        <v>1995</v>
      </c>
      <c r="C1366" s="7" t="s">
        <v>209</v>
      </c>
      <c r="D1366" s="44">
        <v>815.36999999999989</v>
      </c>
    </row>
    <row r="1367" spans="1:4" x14ac:dyDescent="0.25">
      <c r="A1367" s="7" t="s">
        <v>2033</v>
      </c>
      <c r="B1367" s="7" t="s">
        <v>1995</v>
      </c>
      <c r="C1367" s="7" t="s">
        <v>209</v>
      </c>
      <c r="D1367" s="44">
        <v>134.5</v>
      </c>
    </row>
    <row r="1368" spans="1:4" x14ac:dyDescent="0.25">
      <c r="A1368" s="7" t="s">
        <v>2034</v>
      </c>
      <c r="B1368" s="7" t="s">
        <v>1995</v>
      </c>
      <c r="C1368" s="7" t="s">
        <v>209</v>
      </c>
      <c r="D1368" s="44">
        <v>20</v>
      </c>
    </row>
    <row r="1369" spans="1:4" x14ac:dyDescent="0.25">
      <c r="A1369" s="7" t="s">
        <v>2035</v>
      </c>
      <c r="B1369" s="7" t="s">
        <v>1995</v>
      </c>
      <c r="C1369" s="7" t="s">
        <v>209</v>
      </c>
      <c r="D1369" s="44">
        <v>15</v>
      </c>
    </row>
    <row r="1370" spans="1:4" x14ac:dyDescent="0.25">
      <c r="A1370" s="7" t="s">
        <v>2036</v>
      </c>
      <c r="B1370" s="7" t="s">
        <v>1995</v>
      </c>
      <c r="C1370" s="7" t="s">
        <v>209</v>
      </c>
      <c r="D1370" s="44">
        <v>217.24</v>
      </c>
    </row>
    <row r="1371" spans="1:4" x14ac:dyDescent="0.25">
      <c r="A1371" s="7" t="s">
        <v>2037</v>
      </c>
      <c r="B1371" s="7" t="s">
        <v>1995</v>
      </c>
      <c r="C1371" s="7" t="s">
        <v>209</v>
      </c>
      <c r="D1371" s="44">
        <v>45</v>
      </c>
    </row>
    <row r="1372" spans="1:4" x14ac:dyDescent="0.25">
      <c r="A1372" s="7" t="s">
        <v>2038</v>
      </c>
      <c r="B1372" s="7" t="s">
        <v>1995</v>
      </c>
      <c r="C1372" s="7" t="s">
        <v>209</v>
      </c>
      <c r="D1372" s="44">
        <v>35</v>
      </c>
    </row>
    <row r="1373" spans="1:4" x14ac:dyDescent="0.25">
      <c r="A1373" s="7" t="s">
        <v>2039</v>
      </c>
      <c r="B1373" s="7" t="s">
        <v>681</v>
      </c>
      <c r="C1373" s="7" t="s">
        <v>209</v>
      </c>
      <c r="D1373" s="44">
        <v>94</v>
      </c>
    </row>
    <row r="1374" spans="1:4" x14ac:dyDescent="0.25">
      <c r="A1374" s="7" t="s">
        <v>2040</v>
      </c>
      <c r="B1374" s="7" t="s">
        <v>681</v>
      </c>
      <c r="C1374" s="7" t="s">
        <v>209</v>
      </c>
      <c r="D1374" s="44">
        <v>94</v>
      </c>
    </row>
    <row r="1375" spans="1:4" x14ac:dyDescent="0.25">
      <c r="A1375" s="7" t="s">
        <v>2041</v>
      </c>
      <c r="B1375" s="7" t="s">
        <v>681</v>
      </c>
      <c r="C1375" s="7" t="s">
        <v>209</v>
      </c>
      <c r="D1375" s="44">
        <v>94</v>
      </c>
    </row>
    <row r="1376" spans="1:4" x14ac:dyDescent="0.25">
      <c r="A1376" s="7" t="s">
        <v>2042</v>
      </c>
      <c r="B1376" s="7" t="s">
        <v>1995</v>
      </c>
      <c r="C1376" s="7" t="s">
        <v>209</v>
      </c>
      <c r="D1376" s="44">
        <v>35</v>
      </c>
    </row>
    <row r="1377" spans="1:4" x14ac:dyDescent="0.25">
      <c r="A1377" s="7" t="s">
        <v>2043</v>
      </c>
      <c r="B1377" s="7" t="s">
        <v>1995</v>
      </c>
      <c r="C1377" s="7" t="s">
        <v>209</v>
      </c>
      <c r="D1377" s="44">
        <v>35</v>
      </c>
    </row>
    <row r="1378" spans="1:4" x14ac:dyDescent="0.25">
      <c r="A1378" s="7" t="s">
        <v>2044</v>
      </c>
      <c r="B1378" s="7" t="s">
        <v>1995</v>
      </c>
      <c r="C1378" s="7" t="s">
        <v>209</v>
      </c>
      <c r="D1378" s="44">
        <v>17.5</v>
      </c>
    </row>
    <row r="1379" spans="1:4" x14ac:dyDescent="0.25">
      <c r="A1379" s="7" t="s">
        <v>2045</v>
      </c>
      <c r="B1379" s="7" t="s">
        <v>649</v>
      </c>
      <c r="C1379" s="7" t="s">
        <v>209</v>
      </c>
      <c r="D1379" s="44">
        <v>2950</v>
      </c>
    </row>
    <row r="1380" spans="1:4" x14ac:dyDescent="0.25">
      <c r="A1380" s="7" t="s">
        <v>2046</v>
      </c>
      <c r="B1380" s="7" t="s">
        <v>649</v>
      </c>
      <c r="C1380" s="7" t="s">
        <v>662</v>
      </c>
      <c r="D1380" s="44">
        <v>24.3</v>
      </c>
    </row>
    <row r="1381" spans="1:4" x14ac:dyDescent="0.25">
      <c r="A1381" s="7" t="s">
        <v>2047</v>
      </c>
      <c r="B1381" s="7" t="s">
        <v>649</v>
      </c>
      <c r="C1381" s="7" t="s">
        <v>662</v>
      </c>
      <c r="D1381" s="44">
        <v>18.899999999999999</v>
      </c>
    </row>
    <row r="1382" spans="1:4" x14ac:dyDescent="0.25">
      <c r="A1382" s="7" t="s">
        <v>2048</v>
      </c>
      <c r="B1382" s="7" t="s">
        <v>649</v>
      </c>
      <c r="C1382" s="7" t="s">
        <v>662</v>
      </c>
      <c r="D1382" s="44">
        <v>20.25</v>
      </c>
    </row>
    <row r="1383" spans="1:4" x14ac:dyDescent="0.25">
      <c r="A1383" s="7" t="s">
        <v>2049</v>
      </c>
      <c r="B1383" s="7" t="s">
        <v>649</v>
      </c>
      <c r="C1383" s="7" t="s">
        <v>662</v>
      </c>
      <c r="D1383" s="44">
        <v>18.899999999999999</v>
      </c>
    </row>
    <row r="1384" spans="1:4" x14ac:dyDescent="0.25">
      <c r="A1384" s="7" t="s">
        <v>2050</v>
      </c>
      <c r="B1384" s="7" t="s">
        <v>681</v>
      </c>
      <c r="C1384" s="7" t="s">
        <v>209</v>
      </c>
      <c r="D1384" s="44">
        <v>820</v>
      </c>
    </row>
    <row r="1385" spans="1:4" x14ac:dyDescent="0.25">
      <c r="A1385" s="7" t="s">
        <v>2051</v>
      </c>
      <c r="B1385" s="7" t="s">
        <v>649</v>
      </c>
      <c r="C1385" s="7" t="s">
        <v>209</v>
      </c>
      <c r="D1385" s="44">
        <v>12905</v>
      </c>
    </row>
    <row r="1386" spans="1:4" x14ac:dyDescent="0.25">
      <c r="A1386" s="7" t="s">
        <v>2052</v>
      </c>
      <c r="B1386" s="7" t="s">
        <v>645</v>
      </c>
      <c r="C1386" s="7" t="s">
        <v>209</v>
      </c>
      <c r="D1386" s="44">
        <v>48.517690000000002</v>
      </c>
    </row>
    <row r="1387" spans="1:4" x14ac:dyDescent="0.25">
      <c r="A1387" s="7" t="s">
        <v>2053</v>
      </c>
      <c r="B1387" s="7" t="s">
        <v>649</v>
      </c>
      <c r="C1387" s="7" t="s">
        <v>209</v>
      </c>
      <c r="D1387" s="44">
        <v>36.25</v>
      </c>
    </row>
    <row r="1388" spans="1:4" x14ac:dyDescent="0.25">
      <c r="A1388" s="7" t="s">
        <v>2054</v>
      </c>
      <c r="B1388" s="7" t="s">
        <v>2055</v>
      </c>
      <c r="C1388" s="7" t="s">
        <v>209</v>
      </c>
      <c r="D1388" s="44">
        <v>3583</v>
      </c>
    </row>
    <row r="1389" spans="1:4" x14ac:dyDescent="0.25">
      <c r="A1389" s="7" t="s">
        <v>2056</v>
      </c>
      <c r="B1389" s="7" t="s">
        <v>2055</v>
      </c>
      <c r="C1389" s="7" t="s">
        <v>209</v>
      </c>
      <c r="D1389" s="44">
        <v>1459.8666000000001</v>
      </c>
    </row>
    <row r="1390" spans="1:4" x14ac:dyDescent="0.25">
      <c r="A1390" s="7" t="s">
        <v>2057</v>
      </c>
      <c r="B1390" s="7" t="s">
        <v>2055</v>
      </c>
      <c r="C1390" s="7" t="s">
        <v>209</v>
      </c>
      <c r="D1390" s="44">
        <v>3250</v>
      </c>
    </row>
    <row r="1391" spans="1:4" x14ac:dyDescent="0.25">
      <c r="A1391" s="7" t="s">
        <v>2058</v>
      </c>
      <c r="B1391" s="7" t="s">
        <v>2055</v>
      </c>
      <c r="C1391" s="7" t="s">
        <v>209</v>
      </c>
      <c r="D1391" s="44">
        <v>2648</v>
      </c>
    </row>
    <row r="1392" spans="1:4" x14ac:dyDescent="0.25">
      <c r="A1392" s="7" t="s">
        <v>2059</v>
      </c>
      <c r="B1392" s="7" t="s">
        <v>2055</v>
      </c>
      <c r="C1392" s="7" t="s">
        <v>209</v>
      </c>
      <c r="D1392" s="44">
        <v>3250</v>
      </c>
    </row>
    <row r="1393" spans="1:4" x14ac:dyDescent="0.25">
      <c r="A1393" s="7" t="s">
        <v>2060</v>
      </c>
      <c r="B1393" s="7" t="s">
        <v>2055</v>
      </c>
      <c r="C1393" s="7" t="s">
        <v>209</v>
      </c>
      <c r="D1393" s="44">
        <v>683.22</v>
      </c>
    </row>
    <row r="1394" spans="1:4" x14ac:dyDescent="0.25">
      <c r="A1394" s="7" t="s">
        <v>2061</v>
      </c>
      <c r="B1394" s="7" t="s">
        <v>2055</v>
      </c>
      <c r="C1394" s="7" t="s">
        <v>209</v>
      </c>
      <c r="D1394" s="44">
        <v>15365.02</v>
      </c>
    </row>
    <row r="1395" spans="1:4" x14ac:dyDescent="0.25">
      <c r="A1395" s="7" t="s">
        <v>2062</v>
      </c>
      <c r="B1395" s="7" t="s">
        <v>1352</v>
      </c>
      <c r="C1395" s="7" t="s">
        <v>209</v>
      </c>
      <c r="D1395" s="44">
        <v>8923.6</v>
      </c>
    </row>
    <row r="1396" spans="1:4" x14ac:dyDescent="0.25">
      <c r="A1396" s="7" t="s">
        <v>2063</v>
      </c>
      <c r="B1396" s="7" t="s">
        <v>1352</v>
      </c>
      <c r="C1396" s="7" t="s">
        <v>209</v>
      </c>
      <c r="D1396" s="44">
        <v>6364.6</v>
      </c>
    </row>
    <row r="1397" spans="1:4" x14ac:dyDescent="0.25">
      <c r="A1397" s="7" t="s">
        <v>2064</v>
      </c>
      <c r="B1397" s="7" t="s">
        <v>2055</v>
      </c>
      <c r="C1397" s="7" t="s">
        <v>209</v>
      </c>
      <c r="D1397" s="44">
        <v>510.62</v>
      </c>
    </row>
    <row r="1398" spans="1:4" x14ac:dyDescent="0.25">
      <c r="A1398" s="7" t="s">
        <v>2065</v>
      </c>
      <c r="B1398" s="7" t="s">
        <v>2055</v>
      </c>
      <c r="C1398" s="7" t="s">
        <v>209</v>
      </c>
      <c r="D1398" s="44">
        <v>3988.4</v>
      </c>
    </row>
    <row r="1399" spans="1:4" x14ac:dyDescent="0.25">
      <c r="A1399" s="7" t="s">
        <v>2066</v>
      </c>
      <c r="B1399" s="7" t="s">
        <v>645</v>
      </c>
      <c r="C1399" s="7" t="s">
        <v>209</v>
      </c>
      <c r="D1399" s="44">
        <v>35.6</v>
      </c>
    </row>
    <row r="1400" spans="1:4" x14ac:dyDescent="0.25">
      <c r="A1400" s="7" t="s">
        <v>2067</v>
      </c>
      <c r="B1400" s="7" t="s">
        <v>645</v>
      </c>
      <c r="C1400" s="7" t="s">
        <v>209</v>
      </c>
      <c r="D1400" s="44">
        <v>1.9</v>
      </c>
    </row>
    <row r="1401" spans="1:4" x14ac:dyDescent="0.25">
      <c r="A1401" s="7" t="s">
        <v>2068</v>
      </c>
      <c r="B1401" s="7" t="s">
        <v>645</v>
      </c>
      <c r="C1401" s="7" t="s">
        <v>209</v>
      </c>
      <c r="D1401" s="44">
        <v>917.6</v>
      </c>
    </row>
    <row r="1402" spans="1:4" x14ac:dyDescent="0.25">
      <c r="A1402" s="7" t="s">
        <v>2069</v>
      </c>
      <c r="B1402" s="7" t="s">
        <v>645</v>
      </c>
      <c r="C1402" s="7" t="s">
        <v>209</v>
      </c>
      <c r="D1402" s="44">
        <v>11</v>
      </c>
    </row>
    <row r="1403" spans="1:4" x14ac:dyDescent="0.25">
      <c r="A1403" s="7" t="s">
        <v>2070</v>
      </c>
      <c r="B1403" s="7" t="s">
        <v>645</v>
      </c>
      <c r="C1403" s="7" t="s">
        <v>209</v>
      </c>
      <c r="D1403" s="44">
        <v>22</v>
      </c>
    </row>
    <row r="1404" spans="1:4" x14ac:dyDescent="0.25">
      <c r="A1404" s="7" t="s">
        <v>2071</v>
      </c>
      <c r="B1404" s="7" t="s">
        <v>645</v>
      </c>
      <c r="C1404" s="7" t="s">
        <v>209</v>
      </c>
      <c r="D1404" s="44">
        <v>20</v>
      </c>
    </row>
    <row r="1405" spans="1:4" x14ac:dyDescent="0.25">
      <c r="A1405" s="7" t="s">
        <v>2072</v>
      </c>
      <c r="B1405" s="7" t="s">
        <v>645</v>
      </c>
      <c r="C1405" s="7" t="s">
        <v>209</v>
      </c>
      <c r="D1405" s="44">
        <v>29</v>
      </c>
    </row>
    <row r="1406" spans="1:4" x14ac:dyDescent="0.25">
      <c r="A1406" s="7" t="s">
        <v>2073</v>
      </c>
      <c r="B1406" s="7" t="s">
        <v>645</v>
      </c>
      <c r="C1406" s="7" t="s">
        <v>209</v>
      </c>
      <c r="D1406" s="44">
        <v>26</v>
      </c>
    </row>
    <row r="1407" spans="1:4" x14ac:dyDescent="0.25">
      <c r="A1407" s="7" t="s">
        <v>2074</v>
      </c>
      <c r="B1407" s="7" t="s">
        <v>645</v>
      </c>
      <c r="C1407" s="7" t="s">
        <v>209</v>
      </c>
      <c r="D1407" s="44">
        <v>5</v>
      </c>
    </row>
    <row r="1408" spans="1:4" x14ac:dyDescent="0.25">
      <c r="A1408" s="7" t="s">
        <v>2075</v>
      </c>
      <c r="B1408" s="7" t="s">
        <v>645</v>
      </c>
      <c r="C1408" s="7" t="s">
        <v>209</v>
      </c>
      <c r="D1408" s="44">
        <v>362.8</v>
      </c>
    </row>
    <row r="1409" spans="1:4" x14ac:dyDescent="0.25">
      <c r="A1409" s="7" t="s">
        <v>2076</v>
      </c>
      <c r="B1409" s="7" t="s">
        <v>645</v>
      </c>
      <c r="C1409" s="7" t="s">
        <v>209</v>
      </c>
      <c r="D1409" s="44">
        <v>11</v>
      </c>
    </row>
    <row r="1410" spans="1:4" x14ac:dyDescent="0.25">
      <c r="A1410" s="7" t="s">
        <v>2077</v>
      </c>
      <c r="B1410" s="7" t="s">
        <v>677</v>
      </c>
      <c r="C1410" s="7" t="s">
        <v>559</v>
      </c>
      <c r="D1410" s="44">
        <v>136.898</v>
      </c>
    </row>
    <row r="1411" spans="1:4" x14ac:dyDescent="0.25">
      <c r="A1411" s="7" t="s">
        <v>2078</v>
      </c>
      <c r="B1411" s="7" t="s">
        <v>645</v>
      </c>
      <c r="C1411" s="7" t="s">
        <v>209</v>
      </c>
      <c r="D1411" s="44">
        <v>1159.0999999999999</v>
      </c>
    </row>
    <row r="1412" spans="1:4" x14ac:dyDescent="0.25">
      <c r="A1412" s="7" t="s">
        <v>2079</v>
      </c>
      <c r="B1412" s="7" t="s">
        <v>645</v>
      </c>
      <c r="C1412" s="7" t="s">
        <v>209</v>
      </c>
      <c r="D1412" s="44">
        <v>1.8</v>
      </c>
    </row>
    <row r="1413" spans="1:4" x14ac:dyDescent="0.25">
      <c r="A1413" s="7" t="s">
        <v>2080</v>
      </c>
      <c r="B1413" s="7" t="s">
        <v>645</v>
      </c>
      <c r="C1413" s="7" t="s">
        <v>209</v>
      </c>
      <c r="D1413" s="44">
        <v>5.5</v>
      </c>
    </row>
    <row r="1414" spans="1:4" x14ac:dyDescent="0.25">
      <c r="A1414" s="7" t="s">
        <v>2081</v>
      </c>
      <c r="B1414" s="7" t="s">
        <v>645</v>
      </c>
      <c r="C1414" s="7" t="s">
        <v>209</v>
      </c>
      <c r="D1414" s="44">
        <v>823</v>
      </c>
    </row>
    <row r="1415" spans="1:4" x14ac:dyDescent="0.25">
      <c r="A1415" s="7" t="s">
        <v>2082</v>
      </c>
      <c r="B1415" s="7" t="s">
        <v>645</v>
      </c>
      <c r="C1415" s="7" t="s">
        <v>209</v>
      </c>
      <c r="D1415" s="44">
        <v>25</v>
      </c>
    </row>
    <row r="1416" spans="1:4" x14ac:dyDescent="0.25">
      <c r="A1416" s="7" t="s">
        <v>2083</v>
      </c>
      <c r="B1416" s="7" t="s">
        <v>645</v>
      </c>
      <c r="C1416" s="7" t="s">
        <v>209</v>
      </c>
      <c r="D1416" s="44">
        <v>5</v>
      </c>
    </row>
    <row r="1417" spans="1:4" x14ac:dyDescent="0.25">
      <c r="A1417" s="7" t="s">
        <v>2084</v>
      </c>
      <c r="B1417" s="7" t="s">
        <v>645</v>
      </c>
      <c r="C1417" s="7" t="s">
        <v>209</v>
      </c>
      <c r="D1417" s="44">
        <v>15</v>
      </c>
    </row>
    <row r="1418" spans="1:4" x14ac:dyDescent="0.25">
      <c r="A1418" s="7" t="s">
        <v>2085</v>
      </c>
      <c r="B1418" s="7" t="s">
        <v>2086</v>
      </c>
      <c r="C1418" s="7" t="s">
        <v>209</v>
      </c>
      <c r="D1418" s="44">
        <v>750</v>
      </c>
    </row>
    <row r="1419" spans="1:4" x14ac:dyDescent="0.25">
      <c r="A1419" s="7" t="s">
        <v>2087</v>
      </c>
      <c r="B1419" s="7" t="s">
        <v>2086</v>
      </c>
      <c r="C1419" s="7" t="s">
        <v>209</v>
      </c>
      <c r="D1419" s="44">
        <v>250</v>
      </c>
    </row>
    <row r="1420" spans="1:4" x14ac:dyDescent="0.25">
      <c r="A1420" s="7" t="s">
        <v>2088</v>
      </c>
      <c r="B1420" s="7" t="s">
        <v>2086</v>
      </c>
      <c r="C1420" s="7" t="s">
        <v>209</v>
      </c>
      <c r="D1420" s="44">
        <v>401.48149999999998</v>
      </c>
    </row>
    <row r="1421" spans="1:4" x14ac:dyDescent="0.25">
      <c r="A1421" s="7" t="s">
        <v>2089</v>
      </c>
      <c r="B1421" s="7" t="s">
        <v>2086</v>
      </c>
      <c r="C1421" s="7" t="s">
        <v>209</v>
      </c>
      <c r="D1421" s="44">
        <v>160</v>
      </c>
    </row>
    <row r="1422" spans="1:4" x14ac:dyDescent="0.25">
      <c r="A1422" s="7" t="s">
        <v>2090</v>
      </c>
      <c r="B1422" s="7" t="s">
        <v>645</v>
      </c>
      <c r="C1422" s="7" t="s">
        <v>209</v>
      </c>
      <c r="D1422" s="44">
        <v>14</v>
      </c>
    </row>
    <row r="1423" spans="1:4" x14ac:dyDescent="0.25">
      <c r="A1423" s="7" t="s">
        <v>2091</v>
      </c>
      <c r="B1423" s="7" t="s">
        <v>645</v>
      </c>
      <c r="C1423" s="7" t="s">
        <v>209</v>
      </c>
      <c r="D1423" s="44">
        <v>24</v>
      </c>
    </row>
    <row r="1424" spans="1:4" x14ac:dyDescent="0.25">
      <c r="A1424" s="7" t="s">
        <v>2092</v>
      </c>
      <c r="B1424" s="7" t="s">
        <v>2086</v>
      </c>
      <c r="C1424" s="7" t="s">
        <v>209</v>
      </c>
      <c r="D1424" s="44">
        <v>490</v>
      </c>
    </row>
    <row r="1425" spans="1:4" x14ac:dyDescent="0.25">
      <c r="A1425" s="7" t="s">
        <v>2093</v>
      </c>
      <c r="B1425" s="7" t="s">
        <v>1178</v>
      </c>
      <c r="C1425" s="7" t="s">
        <v>209</v>
      </c>
      <c r="D1425" s="44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51"/>
  <sheetViews>
    <sheetView workbookViewId="0"/>
  </sheetViews>
  <sheetFormatPr baseColWidth="10" defaultRowHeight="15" x14ac:dyDescent="0.25"/>
  <cols>
    <col min="1" max="1" width="35.140625" customWidth="1"/>
  </cols>
  <sheetData>
    <row r="1" spans="1:3" x14ac:dyDescent="0.25">
      <c r="A1" s="10" t="s">
        <v>20</v>
      </c>
      <c r="B1" s="10" t="s">
        <v>0</v>
      </c>
      <c r="C1" s="5" t="s">
        <v>21</v>
      </c>
    </row>
    <row r="2" spans="1:3" x14ac:dyDescent="0.25">
      <c r="A2" s="3" t="s">
        <v>22</v>
      </c>
      <c r="B2" s="11" t="s">
        <v>23</v>
      </c>
      <c r="C2" s="6" t="s">
        <v>24</v>
      </c>
    </row>
    <row r="3" spans="1:3" x14ac:dyDescent="0.25">
      <c r="A3" s="3" t="s">
        <v>25</v>
      </c>
      <c r="B3" s="11" t="s">
        <v>23</v>
      </c>
      <c r="C3" s="6" t="s">
        <v>24</v>
      </c>
    </row>
    <row r="4" spans="1:3" x14ac:dyDescent="0.25">
      <c r="A4" s="3" t="s">
        <v>26</v>
      </c>
      <c r="B4" s="11" t="s">
        <v>23</v>
      </c>
      <c r="C4" s="6" t="s">
        <v>24</v>
      </c>
    </row>
    <row r="5" spans="1:3" x14ac:dyDescent="0.25">
      <c r="A5" s="3" t="s">
        <v>27</v>
      </c>
      <c r="B5" s="11" t="s">
        <v>23</v>
      </c>
      <c r="C5" s="6" t="s">
        <v>24</v>
      </c>
    </row>
    <row r="6" spans="1:3" x14ac:dyDescent="0.25">
      <c r="A6" s="3" t="s">
        <v>28</v>
      </c>
      <c r="B6" s="11" t="s">
        <v>29</v>
      </c>
      <c r="C6" s="6" t="s">
        <v>24</v>
      </c>
    </row>
    <row r="7" spans="1:3" x14ac:dyDescent="0.25">
      <c r="A7" s="3" t="s">
        <v>30</v>
      </c>
      <c r="B7" s="11" t="s">
        <v>31</v>
      </c>
      <c r="C7" s="6" t="s">
        <v>24</v>
      </c>
    </row>
    <row r="8" spans="1:3" x14ac:dyDescent="0.25">
      <c r="A8" s="3" t="s">
        <v>32</v>
      </c>
      <c r="B8" s="11" t="s">
        <v>33</v>
      </c>
      <c r="C8" s="6" t="s">
        <v>24</v>
      </c>
    </row>
    <row r="9" spans="1:3" x14ac:dyDescent="0.25">
      <c r="A9" s="3" t="s">
        <v>34</v>
      </c>
      <c r="B9" s="11" t="s">
        <v>33</v>
      </c>
      <c r="C9" s="6" t="s">
        <v>24</v>
      </c>
    </row>
    <row r="10" spans="1:3" x14ac:dyDescent="0.25">
      <c r="A10" s="3" t="s">
        <v>35</v>
      </c>
      <c r="B10" s="12" t="s">
        <v>33</v>
      </c>
      <c r="C10" s="6" t="s">
        <v>24</v>
      </c>
    </row>
    <row r="11" spans="1:3" x14ac:dyDescent="0.25">
      <c r="A11" s="3" t="s">
        <v>36</v>
      </c>
      <c r="B11" s="12" t="s">
        <v>37</v>
      </c>
      <c r="C11" s="6" t="s">
        <v>24</v>
      </c>
    </row>
    <row r="12" spans="1:3" x14ac:dyDescent="0.25">
      <c r="A12" s="3" t="s">
        <v>38</v>
      </c>
      <c r="B12" s="11" t="s">
        <v>39</v>
      </c>
      <c r="C12" s="6" t="s">
        <v>24</v>
      </c>
    </row>
    <row r="13" spans="1:3" x14ac:dyDescent="0.25">
      <c r="A13" s="3" t="s">
        <v>40</v>
      </c>
      <c r="B13" s="11" t="s">
        <v>41</v>
      </c>
      <c r="C13" s="6" t="s">
        <v>24</v>
      </c>
    </row>
    <row r="14" spans="1:3" x14ac:dyDescent="0.25">
      <c r="A14" s="3" t="s">
        <v>42</v>
      </c>
      <c r="B14" s="11" t="s">
        <v>33</v>
      </c>
      <c r="C14" s="6" t="s">
        <v>24</v>
      </c>
    </row>
    <row r="15" spans="1:3" x14ac:dyDescent="0.25">
      <c r="A15" s="3" t="s">
        <v>43</v>
      </c>
      <c r="B15" s="12" t="s">
        <v>33</v>
      </c>
      <c r="C15" s="6" t="s">
        <v>24</v>
      </c>
    </row>
    <row r="16" spans="1:3" x14ac:dyDescent="0.25">
      <c r="A16" s="3" t="s">
        <v>44</v>
      </c>
      <c r="B16" s="12" t="s">
        <v>33</v>
      </c>
      <c r="C16" s="6" t="s">
        <v>24</v>
      </c>
    </row>
    <row r="17" spans="1:3" x14ac:dyDescent="0.25">
      <c r="A17" s="3" t="s">
        <v>45</v>
      </c>
      <c r="B17" s="12" t="s">
        <v>33</v>
      </c>
      <c r="C17" s="6" t="s">
        <v>24</v>
      </c>
    </row>
    <row r="18" spans="1:3" x14ac:dyDescent="0.25">
      <c r="A18" s="3" t="s">
        <v>46</v>
      </c>
      <c r="B18" s="12" t="s">
        <v>33</v>
      </c>
      <c r="C18" s="6" t="s">
        <v>24</v>
      </c>
    </row>
    <row r="19" spans="1:3" x14ac:dyDescent="0.25">
      <c r="A19" s="3" t="s">
        <v>47</v>
      </c>
      <c r="B19" s="11" t="s">
        <v>37</v>
      </c>
      <c r="C19" s="6" t="s">
        <v>24</v>
      </c>
    </row>
    <row r="20" spans="1:3" x14ac:dyDescent="0.25">
      <c r="A20" s="3" t="s">
        <v>48</v>
      </c>
      <c r="B20" s="12" t="s">
        <v>41</v>
      </c>
      <c r="C20" s="6" t="s">
        <v>24</v>
      </c>
    </row>
    <row r="21" spans="1:3" x14ac:dyDescent="0.25">
      <c r="A21" s="3" t="s">
        <v>49</v>
      </c>
      <c r="B21" s="11" t="s">
        <v>41</v>
      </c>
      <c r="C21" s="6" t="s">
        <v>24</v>
      </c>
    </row>
    <row r="22" spans="1:3" x14ac:dyDescent="0.25">
      <c r="A22" s="3" t="s">
        <v>50</v>
      </c>
      <c r="B22" s="11" t="s">
        <v>41</v>
      </c>
      <c r="C22" s="6" t="s">
        <v>24</v>
      </c>
    </row>
    <row r="23" spans="1:3" x14ac:dyDescent="0.25">
      <c r="A23" s="3" t="s">
        <v>51</v>
      </c>
      <c r="B23" s="12" t="s">
        <v>52</v>
      </c>
      <c r="C23" s="6" t="s">
        <v>24</v>
      </c>
    </row>
    <row r="24" spans="1:3" x14ac:dyDescent="0.25">
      <c r="A24" s="3" t="s">
        <v>53</v>
      </c>
      <c r="B24" s="12" t="s">
        <v>37</v>
      </c>
      <c r="C24" s="6" t="s">
        <v>24</v>
      </c>
    </row>
    <row r="25" spans="1:3" x14ac:dyDescent="0.25">
      <c r="A25" s="3" t="s">
        <v>54</v>
      </c>
      <c r="B25" s="12" t="s">
        <v>55</v>
      </c>
      <c r="C25" s="6" t="s">
        <v>24</v>
      </c>
    </row>
    <row r="26" spans="1:3" x14ac:dyDescent="0.25">
      <c r="A26" s="3" t="s">
        <v>56</v>
      </c>
      <c r="B26" s="12" t="s">
        <v>55</v>
      </c>
      <c r="C26" s="6" t="s">
        <v>24</v>
      </c>
    </row>
    <row r="27" spans="1:3" x14ac:dyDescent="0.25">
      <c r="A27" s="3" t="s">
        <v>57</v>
      </c>
      <c r="B27" s="12" t="s">
        <v>55</v>
      </c>
      <c r="C27" s="6" t="s">
        <v>24</v>
      </c>
    </row>
    <row r="28" spans="1:3" x14ac:dyDescent="0.25">
      <c r="A28" s="3" t="s">
        <v>58</v>
      </c>
      <c r="B28" s="12" t="s">
        <v>55</v>
      </c>
      <c r="C28" s="6" t="s">
        <v>24</v>
      </c>
    </row>
    <row r="29" spans="1:3" x14ac:dyDescent="0.25">
      <c r="A29" s="3" t="s">
        <v>59</v>
      </c>
      <c r="B29" s="12" t="s">
        <v>55</v>
      </c>
      <c r="C29" s="6" t="s">
        <v>24</v>
      </c>
    </row>
    <row r="30" spans="1:3" x14ac:dyDescent="0.25">
      <c r="A30" s="3" t="s">
        <v>60</v>
      </c>
      <c r="B30" s="12" t="s">
        <v>61</v>
      </c>
      <c r="C30" s="6" t="s">
        <v>24</v>
      </c>
    </row>
    <row r="31" spans="1:3" x14ac:dyDescent="0.25">
      <c r="A31" s="3" t="s">
        <v>62</v>
      </c>
      <c r="B31" s="12" t="s">
        <v>55</v>
      </c>
      <c r="C31" s="6" t="s">
        <v>24</v>
      </c>
    </row>
    <row r="32" spans="1:3" x14ac:dyDescent="0.25">
      <c r="A32" s="3" t="s">
        <v>63</v>
      </c>
      <c r="B32" s="12" t="s">
        <v>64</v>
      </c>
      <c r="C32" s="6" t="s">
        <v>24</v>
      </c>
    </row>
    <row r="33" spans="1:3" x14ac:dyDescent="0.25">
      <c r="A33" s="3" t="s">
        <v>65</v>
      </c>
      <c r="B33" s="12" t="s">
        <v>66</v>
      </c>
      <c r="C33" s="6" t="s">
        <v>24</v>
      </c>
    </row>
    <row r="34" spans="1:3" x14ac:dyDescent="0.25">
      <c r="A34" s="3" t="s">
        <v>67</v>
      </c>
      <c r="B34" s="12" t="s">
        <v>68</v>
      </c>
      <c r="C34" s="6" t="s">
        <v>24</v>
      </c>
    </row>
    <row r="35" spans="1:3" x14ac:dyDescent="0.25">
      <c r="A35" s="3" t="s">
        <v>69</v>
      </c>
      <c r="B35" s="12" t="s">
        <v>68</v>
      </c>
      <c r="C35" s="6" t="s">
        <v>24</v>
      </c>
    </row>
    <row r="36" spans="1:3" x14ac:dyDescent="0.25">
      <c r="A36" s="3" t="s">
        <v>70</v>
      </c>
      <c r="B36" s="11" t="s">
        <v>71</v>
      </c>
      <c r="C36" s="6" t="s">
        <v>24</v>
      </c>
    </row>
    <row r="37" spans="1:3" x14ac:dyDescent="0.25">
      <c r="A37" s="3" t="s">
        <v>72</v>
      </c>
      <c r="B37" s="11" t="s">
        <v>71</v>
      </c>
      <c r="C37" s="6" t="s">
        <v>24</v>
      </c>
    </row>
    <row r="38" spans="1:3" x14ac:dyDescent="0.25">
      <c r="A38" s="3" t="s">
        <v>73</v>
      </c>
      <c r="B38" s="12" t="s">
        <v>55</v>
      </c>
      <c r="C38" s="6" t="s">
        <v>24</v>
      </c>
    </row>
    <row r="39" spans="1:3" x14ac:dyDescent="0.25">
      <c r="A39" s="3" t="s">
        <v>74</v>
      </c>
      <c r="B39" s="11" t="s">
        <v>41</v>
      </c>
      <c r="C39" s="6" t="s">
        <v>24</v>
      </c>
    </row>
    <row r="40" spans="1:3" x14ac:dyDescent="0.25">
      <c r="A40" s="3" t="s">
        <v>75</v>
      </c>
      <c r="B40" s="11" t="s">
        <v>76</v>
      </c>
      <c r="C40" s="6" t="s">
        <v>24</v>
      </c>
    </row>
    <row r="41" spans="1:3" x14ac:dyDescent="0.25">
      <c r="A41" s="3" t="s">
        <v>77</v>
      </c>
      <c r="B41" s="11" t="s">
        <v>78</v>
      </c>
      <c r="C41" s="6" t="s">
        <v>24</v>
      </c>
    </row>
    <row r="42" spans="1:3" x14ac:dyDescent="0.25">
      <c r="A42" s="3" t="s">
        <v>79</v>
      </c>
      <c r="B42" s="12" t="s">
        <v>80</v>
      </c>
      <c r="C42" s="6" t="s">
        <v>24</v>
      </c>
    </row>
    <row r="43" spans="1:3" x14ac:dyDescent="0.25">
      <c r="A43" s="3" t="s">
        <v>81</v>
      </c>
      <c r="B43" s="12" t="s">
        <v>82</v>
      </c>
      <c r="C43" s="6" t="s">
        <v>24</v>
      </c>
    </row>
    <row r="44" spans="1:3" x14ac:dyDescent="0.25">
      <c r="A44" s="3" t="s">
        <v>83</v>
      </c>
      <c r="B44" s="12" t="s">
        <v>84</v>
      </c>
      <c r="C44" s="6" t="s">
        <v>24</v>
      </c>
    </row>
    <row r="45" spans="1:3" x14ac:dyDescent="0.25">
      <c r="A45" s="3" t="s">
        <v>85</v>
      </c>
      <c r="B45" s="11" t="s">
        <v>37</v>
      </c>
      <c r="C45" s="6" t="s">
        <v>24</v>
      </c>
    </row>
    <row r="46" spans="1:3" x14ac:dyDescent="0.25">
      <c r="A46" s="3" t="s">
        <v>86</v>
      </c>
      <c r="B46" s="12" t="s">
        <v>87</v>
      </c>
      <c r="C46" s="6" t="s">
        <v>24</v>
      </c>
    </row>
    <row r="47" spans="1:3" x14ac:dyDescent="0.25">
      <c r="A47" s="3" t="s">
        <v>88</v>
      </c>
      <c r="B47" s="11" t="s">
        <v>37</v>
      </c>
      <c r="C47" s="6" t="s">
        <v>24</v>
      </c>
    </row>
    <row r="48" spans="1:3" x14ac:dyDescent="0.25">
      <c r="A48" s="3" t="s">
        <v>89</v>
      </c>
      <c r="B48" s="11" t="s">
        <v>37</v>
      </c>
      <c r="C48" s="6" t="s">
        <v>24</v>
      </c>
    </row>
    <row r="49" spans="1:3" x14ac:dyDescent="0.25">
      <c r="A49" s="3" t="s">
        <v>90</v>
      </c>
      <c r="B49" s="11" t="s">
        <v>37</v>
      </c>
      <c r="C49" s="6" t="s">
        <v>24</v>
      </c>
    </row>
    <row r="50" spans="1:3" x14ac:dyDescent="0.25">
      <c r="A50" s="3" t="s">
        <v>91</v>
      </c>
      <c r="B50" s="11" t="s">
        <v>37</v>
      </c>
      <c r="C50" s="6" t="s">
        <v>24</v>
      </c>
    </row>
    <row r="51" spans="1:3" x14ac:dyDescent="0.25">
      <c r="A51" s="3" t="s">
        <v>92</v>
      </c>
      <c r="B51" s="11" t="s">
        <v>37</v>
      </c>
      <c r="C51" s="6" t="s">
        <v>24</v>
      </c>
    </row>
    <row r="52" spans="1:3" x14ac:dyDescent="0.25">
      <c r="A52" s="3" t="s">
        <v>93</v>
      </c>
      <c r="B52" s="12" t="s">
        <v>37</v>
      </c>
      <c r="C52" s="6" t="s">
        <v>24</v>
      </c>
    </row>
    <row r="53" spans="1:3" x14ac:dyDescent="0.25">
      <c r="A53" s="3" t="s">
        <v>94</v>
      </c>
      <c r="B53" s="12" t="s">
        <v>37</v>
      </c>
      <c r="C53" s="6" t="s">
        <v>24</v>
      </c>
    </row>
    <row r="54" spans="1:3" x14ac:dyDescent="0.25">
      <c r="A54" s="3" t="s">
        <v>95</v>
      </c>
      <c r="B54" s="12" t="s">
        <v>96</v>
      </c>
      <c r="C54" s="6" t="s">
        <v>97</v>
      </c>
    </row>
    <row r="55" spans="1:3" x14ac:dyDescent="0.25">
      <c r="A55" s="3" t="s">
        <v>98</v>
      </c>
      <c r="B55" s="12" t="s">
        <v>96</v>
      </c>
      <c r="C55" s="6" t="s">
        <v>97</v>
      </c>
    </row>
    <row r="56" spans="1:3" x14ac:dyDescent="0.25">
      <c r="A56" s="3" t="s">
        <v>99</v>
      </c>
      <c r="B56" s="12" t="s">
        <v>37</v>
      </c>
      <c r="C56" s="6" t="s">
        <v>24</v>
      </c>
    </row>
    <row r="57" spans="1:3" x14ac:dyDescent="0.25">
      <c r="A57" s="3" t="s">
        <v>100</v>
      </c>
      <c r="B57" s="12" t="s">
        <v>37</v>
      </c>
      <c r="C57" s="6" t="s">
        <v>24</v>
      </c>
    </row>
    <row r="58" spans="1:3" x14ac:dyDescent="0.25">
      <c r="A58" s="3" t="s">
        <v>101</v>
      </c>
      <c r="B58" s="12" t="s">
        <v>37</v>
      </c>
      <c r="C58" s="6" t="s">
        <v>24</v>
      </c>
    </row>
    <row r="59" spans="1:3" x14ac:dyDescent="0.25">
      <c r="A59" s="3" t="s">
        <v>102</v>
      </c>
      <c r="B59" s="12" t="s">
        <v>37</v>
      </c>
      <c r="C59" s="6" t="s">
        <v>24</v>
      </c>
    </row>
    <row r="60" spans="1:3" x14ac:dyDescent="0.25">
      <c r="A60" s="3" t="s">
        <v>103</v>
      </c>
      <c r="B60" s="11" t="s">
        <v>37</v>
      </c>
      <c r="C60" s="6" t="s">
        <v>24</v>
      </c>
    </row>
    <row r="61" spans="1:3" x14ac:dyDescent="0.25">
      <c r="A61" s="3" t="s">
        <v>104</v>
      </c>
      <c r="B61" s="12" t="s">
        <v>37</v>
      </c>
      <c r="C61" s="6" t="s">
        <v>24</v>
      </c>
    </row>
    <row r="62" spans="1:3" x14ac:dyDescent="0.25">
      <c r="A62" s="3" t="s">
        <v>105</v>
      </c>
      <c r="B62" s="11" t="s">
        <v>37</v>
      </c>
      <c r="C62" s="6" t="s">
        <v>24</v>
      </c>
    </row>
    <row r="63" spans="1:3" x14ac:dyDescent="0.25">
      <c r="A63" s="3" t="s">
        <v>106</v>
      </c>
      <c r="B63" s="11" t="s">
        <v>37</v>
      </c>
      <c r="C63" s="6" t="s">
        <v>24</v>
      </c>
    </row>
    <row r="64" spans="1:3" x14ac:dyDescent="0.25">
      <c r="A64" s="3" t="s">
        <v>107</v>
      </c>
      <c r="B64" s="11" t="s">
        <v>37</v>
      </c>
      <c r="C64" s="6" t="s">
        <v>24</v>
      </c>
    </row>
    <row r="65" spans="1:3" x14ac:dyDescent="0.25">
      <c r="A65" s="3" t="s">
        <v>108</v>
      </c>
      <c r="B65" s="12" t="s">
        <v>37</v>
      </c>
      <c r="C65" s="6" t="s">
        <v>24</v>
      </c>
    </row>
    <row r="66" spans="1:3" x14ac:dyDescent="0.25">
      <c r="A66" s="3" t="s">
        <v>109</v>
      </c>
      <c r="B66" s="12" t="s">
        <v>37</v>
      </c>
      <c r="C66" s="6" t="s">
        <v>24</v>
      </c>
    </row>
    <row r="67" spans="1:3" x14ac:dyDescent="0.25">
      <c r="A67" s="3" t="s">
        <v>110</v>
      </c>
      <c r="B67" s="12" t="s">
        <v>37</v>
      </c>
      <c r="C67" s="6" t="s">
        <v>24</v>
      </c>
    </row>
    <row r="68" spans="1:3" x14ac:dyDescent="0.25">
      <c r="A68" s="3" t="s">
        <v>111</v>
      </c>
      <c r="B68" s="12" t="s">
        <v>37</v>
      </c>
      <c r="C68" s="6" t="s">
        <v>24</v>
      </c>
    </row>
    <row r="69" spans="1:3" x14ac:dyDescent="0.25">
      <c r="A69" s="3" t="s">
        <v>112</v>
      </c>
      <c r="B69" s="12" t="s">
        <v>37</v>
      </c>
      <c r="C69" s="6" t="s">
        <v>24</v>
      </c>
    </row>
    <row r="70" spans="1:3" x14ac:dyDescent="0.25">
      <c r="A70" s="3" t="s">
        <v>113</v>
      </c>
      <c r="B70" s="12" t="s">
        <v>37</v>
      </c>
      <c r="C70" s="6" t="s">
        <v>24</v>
      </c>
    </row>
    <row r="71" spans="1:3" x14ac:dyDescent="0.25">
      <c r="A71" s="3" t="s">
        <v>114</v>
      </c>
      <c r="B71" s="12" t="s">
        <v>37</v>
      </c>
      <c r="C71" s="6" t="s">
        <v>24</v>
      </c>
    </row>
    <row r="72" spans="1:3" x14ac:dyDescent="0.25">
      <c r="A72" s="3" t="s">
        <v>115</v>
      </c>
      <c r="B72" s="12" t="s">
        <v>37</v>
      </c>
      <c r="C72" s="6" t="s">
        <v>24</v>
      </c>
    </row>
    <row r="73" spans="1:3" x14ac:dyDescent="0.25">
      <c r="A73" s="3" t="s">
        <v>116</v>
      </c>
      <c r="B73" s="12" t="s">
        <v>37</v>
      </c>
      <c r="C73" s="6" t="s">
        <v>24</v>
      </c>
    </row>
    <row r="74" spans="1:3" x14ac:dyDescent="0.25">
      <c r="A74" s="3" t="s">
        <v>117</v>
      </c>
      <c r="B74" s="12" t="s">
        <v>37</v>
      </c>
      <c r="C74" s="6" t="s">
        <v>24</v>
      </c>
    </row>
    <row r="75" spans="1:3" x14ac:dyDescent="0.25">
      <c r="A75" s="3" t="s">
        <v>118</v>
      </c>
      <c r="B75" s="12" t="s">
        <v>37</v>
      </c>
      <c r="C75" s="6" t="s">
        <v>24</v>
      </c>
    </row>
    <row r="76" spans="1:3" x14ac:dyDescent="0.25">
      <c r="A76" s="3" t="s">
        <v>119</v>
      </c>
      <c r="B76" s="12" t="s">
        <v>120</v>
      </c>
      <c r="C76" s="6" t="s">
        <v>24</v>
      </c>
    </row>
    <row r="77" spans="1:3" x14ac:dyDescent="0.25">
      <c r="A77" s="3" t="s">
        <v>121</v>
      </c>
      <c r="B77" s="12" t="s">
        <v>122</v>
      </c>
      <c r="C77" s="6" t="s">
        <v>24</v>
      </c>
    </row>
    <row r="78" spans="1:3" x14ac:dyDescent="0.25">
      <c r="A78" s="3" t="s">
        <v>123</v>
      </c>
      <c r="B78" s="12" t="s">
        <v>41</v>
      </c>
      <c r="C78" s="6" t="s">
        <v>24</v>
      </c>
    </row>
    <row r="79" spans="1:3" x14ac:dyDescent="0.25">
      <c r="A79" s="3" t="s">
        <v>124</v>
      </c>
      <c r="B79" s="12" t="s">
        <v>68</v>
      </c>
      <c r="C79" s="6" t="s">
        <v>24</v>
      </c>
    </row>
    <row r="80" spans="1:3" x14ac:dyDescent="0.25">
      <c r="A80" s="3" t="s">
        <v>125</v>
      </c>
      <c r="B80" s="12" t="s">
        <v>33</v>
      </c>
      <c r="C80" s="6" t="s">
        <v>24</v>
      </c>
    </row>
    <row r="81" spans="1:3" x14ac:dyDescent="0.25">
      <c r="A81" s="3" t="s">
        <v>126</v>
      </c>
      <c r="B81" s="12" t="s">
        <v>37</v>
      </c>
      <c r="C81" s="6" t="s">
        <v>24</v>
      </c>
    </row>
    <row r="82" spans="1:3" x14ac:dyDescent="0.25">
      <c r="A82" s="3" t="s">
        <v>127</v>
      </c>
      <c r="B82" s="12" t="s">
        <v>37</v>
      </c>
      <c r="C82" s="6" t="s">
        <v>24</v>
      </c>
    </row>
    <row r="83" spans="1:3" x14ac:dyDescent="0.25">
      <c r="A83" s="3" t="s">
        <v>128</v>
      </c>
      <c r="B83" s="12" t="s">
        <v>129</v>
      </c>
      <c r="C83" s="6" t="s">
        <v>130</v>
      </c>
    </row>
    <row r="84" spans="1:3" x14ac:dyDescent="0.25">
      <c r="A84" s="3" t="s">
        <v>131</v>
      </c>
      <c r="B84" s="12" t="s">
        <v>37</v>
      </c>
      <c r="C84" s="6" t="s">
        <v>24</v>
      </c>
    </row>
    <row r="85" spans="1:3" x14ac:dyDescent="0.25">
      <c r="A85" s="3" t="s">
        <v>132</v>
      </c>
      <c r="B85" s="12" t="s">
        <v>37</v>
      </c>
      <c r="C85" s="6" t="s">
        <v>24</v>
      </c>
    </row>
    <row r="86" spans="1:3" x14ac:dyDescent="0.25">
      <c r="A86" s="3" t="s">
        <v>133</v>
      </c>
      <c r="B86" s="12" t="s">
        <v>37</v>
      </c>
      <c r="C86" s="6" t="s">
        <v>24</v>
      </c>
    </row>
    <row r="87" spans="1:3" x14ac:dyDescent="0.25">
      <c r="A87" s="3" t="s">
        <v>134</v>
      </c>
      <c r="B87" s="12" t="s">
        <v>37</v>
      </c>
      <c r="C87" s="6" t="s">
        <v>24</v>
      </c>
    </row>
    <row r="88" spans="1:3" x14ac:dyDescent="0.25">
      <c r="A88" s="3" t="s">
        <v>135</v>
      </c>
      <c r="B88" s="12" t="s">
        <v>37</v>
      </c>
      <c r="C88" s="6" t="s">
        <v>24</v>
      </c>
    </row>
    <row r="89" spans="1:3" x14ac:dyDescent="0.25">
      <c r="A89" s="3" t="s">
        <v>136</v>
      </c>
      <c r="B89" s="12" t="s">
        <v>37</v>
      </c>
      <c r="C89" s="6" t="s">
        <v>24</v>
      </c>
    </row>
    <row r="90" spans="1:3" x14ac:dyDescent="0.25">
      <c r="A90" s="3" t="s">
        <v>137</v>
      </c>
      <c r="B90" s="12" t="s">
        <v>37</v>
      </c>
      <c r="C90" s="6" t="s">
        <v>24</v>
      </c>
    </row>
    <row r="91" spans="1:3" x14ac:dyDescent="0.25">
      <c r="A91" s="3" t="s">
        <v>138</v>
      </c>
      <c r="B91" s="12" t="s">
        <v>37</v>
      </c>
      <c r="C91" s="6" t="s">
        <v>24</v>
      </c>
    </row>
    <row r="92" spans="1:3" x14ac:dyDescent="0.25">
      <c r="A92" s="3" t="s">
        <v>139</v>
      </c>
      <c r="B92" s="12" t="s">
        <v>37</v>
      </c>
      <c r="C92" s="6" t="s">
        <v>24</v>
      </c>
    </row>
    <row r="93" spans="1:3" x14ac:dyDescent="0.25">
      <c r="A93" s="3" t="s">
        <v>140</v>
      </c>
      <c r="B93" s="12" t="s">
        <v>37</v>
      </c>
      <c r="C93" s="6" t="s">
        <v>24</v>
      </c>
    </row>
    <row r="94" spans="1:3" x14ac:dyDescent="0.25">
      <c r="A94" s="3" t="s">
        <v>141</v>
      </c>
      <c r="B94" s="12" t="s">
        <v>142</v>
      </c>
      <c r="C94" s="6" t="s">
        <v>24</v>
      </c>
    </row>
    <row r="95" spans="1:3" x14ac:dyDescent="0.25">
      <c r="A95" s="3" t="s">
        <v>143</v>
      </c>
      <c r="B95" s="12" t="s">
        <v>144</v>
      </c>
      <c r="C95" s="6" t="s">
        <v>24</v>
      </c>
    </row>
    <row r="96" spans="1:3" x14ac:dyDescent="0.25">
      <c r="A96" s="3" t="s">
        <v>145</v>
      </c>
      <c r="B96" s="12" t="s">
        <v>37</v>
      </c>
      <c r="C96" s="6" t="s">
        <v>24</v>
      </c>
    </row>
    <row r="97" spans="1:3" x14ac:dyDescent="0.25">
      <c r="A97" s="3" t="s">
        <v>146</v>
      </c>
      <c r="B97" s="12" t="s">
        <v>37</v>
      </c>
      <c r="C97" s="6" t="s">
        <v>24</v>
      </c>
    </row>
    <row r="98" spans="1:3" x14ac:dyDescent="0.25">
      <c r="A98" s="3" t="s">
        <v>147</v>
      </c>
      <c r="B98" s="12" t="s">
        <v>37</v>
      </c>
      <c r="C98" s="6" t="s">
        <v>24</v>
      </c>
    </row>
    <row r="99" spans="1:3" x14ac:dyDescent="0.25">
      <c r="A99" s="3" t="s">
        <v>148</v>
      </c>
      <c r="B99" s="12" t="s">
        <v>37</v>
      </c>
      <c r="C99" s="6" t="s">
        <v>24</v>
      </c>
    </row>
    <row r="100" spans="1:3" x14ac:dyDescent="0.25">
      <c r="A100" s="3" t="s">
        <v>149</v>
      </c>
      <c r="B100" s="12" t="s">
        <v>37</v>
      </c>
      <c r="C100" s="6" t="s">
        <v>24</v>
      </c>
    </row>
    <row r="101" spans="1:3" x14ac:dyDescent="0.25">
      <c r="A101" s="3" t="s">
        <v>150</v>
      </c>
      <c r="B101" s="12" t="s">
        <v>37</v>
      </c>
      <c r="C101" s="6" t="s">
        <v>24</v>
      </c>
    </row>
    <row r="102" spans="1:3" x14ac:dyDescent="0.25">
      <c r="A102" s="3" t="s">
        <v>151</v>
      </c>
      <c r="B102" s="12" t="s">
        <v>55</v>
      </c>
      <c r="C102" s="6" t="s">
        <v>24</v>
      </c>
    </row>
    <row r="103" spans="1:3" x14ac:dyDescent="0.25">
      <c r="A103" s="3" t="s">
        <v>152</v>
      </c>
      <c r="B103" s="12" t="s">
        <v>55</v>
      </c>
      <c r="C103" s="6" t="s">
        <v>24</v>
      </c>
    </row>
    <row r="104" spans="1:3" x14ac:dyDescent="0.25">
      <c r="A104" s="3" t="s">
        <v>153</v>
      </c>
      <c r="B104" s="12" t="s">
        <v>55</v>
      </c>
      <c r="C104" s="6" t="s">
        <v>24</v>
      </c>
    </row>
    <row r="105" spans="1:3" x14ac:dyDescent="0.25">
      <c r="A105" s="3" t="s">
        <v>154</v>
      </c>
      <c r="B105" s="12" t="s">
        <v>37</v>
      </c>
      <c r="C105" s="6" t="s">
        <v>24</v>
      </c>
    </row>
    <row r="106" spans="1:3" x14ac:dyDescent="0.25">
      <c r="A106" s="3" t="s">
        <v>155</v>
      </c>
      <c r="B106" s="12" t="s">
        <v>156</v>
      </c>
      <c r="C106" s="6" t="s">
        <v>24</v>
      </c>
    </row>
    <row r="107" spans="1:3" x14ac:dyDescent="0.25">
      <c r="A107" s="3" t="s">
        <v>157</v>
      </c>
      <c r="B107" s="12" t="s">
        <v>158</v>
      </c>
      <c r="C107" s="6" t="s">
        <v>24</v>
      </c>
    </row>
    <row r="108" spans="1:3" x14ac:dyDescent="0.25">
      <c r="A108" s="3" t="s">
        <v>159</v>
      </c>
      <c r="B108" s="12" t="s">
        <v>52</v>
      </c>
      <c r="C108" s="6" t="s">
        <v>24</v>
      </c>
    </row>
    <row r="109" spans="1:3" x14ac:dyDescent="0.25">
      <c r="A109" s="3" t="s">
        <v>160</v>
      </c>
      <c r="B109" s="12" t="s">
        <v>37</v>
      </c>
      <c r="C109" s="6" t="s">
        <v>24</v>
      </c>
    </row>
    <row r="110" spans="1:3" x14ac:dyDescent="0.25">
      <c r="A110" s="3" t="s">
        <v>161</v>
      </c>
      <c r="B110" s="12" t="s">
        <v>55</v>
      </c>
      <c r="C110" s="6" t="s">
        <v>24</v>
      </c>
    </row>
    <row r="111" spans="1:3" x14ac:dyDescent="0.25">
      <c r="A111" s="3" t="s">
        <v>162</v>
      </c>
      <c r="B111" s="12" t="s">
        <v>37</v>
      </c>
      <c r="C111" s="6" t="s">
        <v>24</v>
      </c>
    </row>
    <row r="112" spans="1:3" x14ac:dyDescent="0.25">
      <c r="A112" s="3" t="s">
        <v>163</v>
      </c>
      <c r="B112" s="12" t="s">
        <v>37</v>
      </c>
      <c r="C112" s="6" t="s">
        <v>24</v>
      </c>
    </row>
    <row r="113" spans="1:3" x14ac:dyDescent="0.25">
      <c r="A113" s="3" t="s">
        <v>164</v>
      </c>
      <c r="B113" s="12" t="s">
        <v>37</v>
      </c>
      <c r="C113" s="6" t="s">
        <v>24</v>
      </c>
    </row>
    <row r="114" spans="1:3" x14ac:dyDescent="0.25">
      <c r="A114" s="3" t="s">
        <v>165</v>
      </c>
      <c r="B114" s="12" t="s">
        <v>37</v>
      </c>
      <c r="C114" s="6" t="s">
        <v>24</v>
      </c>
    </row>
    <row r="115" spans="1:3" x14ac:dyDescent="0.25">
      <c r="A115" s="3" t="s">
        <v>166</v>
      </c>
      <c r="B115" s="12" t="s">
        <v>55</v>
      </c>
      <c r="C115" s="6" t="s">
        <v>24</v>
      </c>
    </row>
    <row r="116" spans="1:3" x14ac:dyDescent="0.25">
      <c r="A116" s="3" t="s">
        <v>167</v>
      </c>
      <c r="B116" s="12" t="s">
        <v>55</v>
      </c>
      <c r="C116" s="6" t="s">
        <v>24</v>
      </c>
    </row>
    <row r="117" spans="1:3" x14ac:dyDescent="0.25">
      <c r="A117" s="3" t="s">
        <v>168</v>
      </c>
      <c r="B117" s="12" t="s">
        <v>55</v>
      </c>
      <c r="C117" s="6" t="s">
        <v>24</v>
      </c>
    </row>
    <row r="118" spans="1:3" x14ac:dyDescent="0.25">
      <c r="A118" s="3" t="s">
        <v>169</v>
      </c>
      <c r="B118" s="12" t="s">
        <v>37</v>
      </c>
      <c r="C118" s="6" t="s">
        <v>24</v>
      </c>
    </row>
    <row r="119" spans="1:3" x14ac:dyDescent="0.25">
      <c r="A119" s="3" t="s">
        <v>170</v>
      </c>
      <c r="B119" s="12" t="s">
        <v>158</v>
      </c>
      <c r="C119" s="6" t="s">
        <v>24</v>
      </c>
    </row>
    <row r="120" spans="1:3" x14ac:dyDescent="0.25">
      <c r="A120" s="3" t="s">
        <v>171</v>
      </c>
      <c r="B120" s="12" t="s">
        <v>37</v>
      </c>
      <c r="C120" s="6" t="s">
        <v>24</v>
      </c>
    </row>
    <row r="121" spans="1:3" x14ac:dyDescent="0.25">
      <c r="A121" s="3" t="s">
        <v>172</v>
      </c>
      <c r="B121" s="12" t="s">
        <v>37</v>
      </c>
      <c r="C121" s="6" t="s">
        <v>24</v>
      </c>
    </row>
    <row r="122" spans="1:3" x14ac:dyDescent="0.25">
      <c r="A122" s="3" t="s">
        <v>173</v>
      </c>
      <c r="B122" s="12" t="s">
        <v>37</v>
      </c>
      <c r="C122" s="6" t="s">
        <v>24</v>
      </c>
    </row>
    <row r="123" spans="1:3" x14ac:dyDescent="0.25">
      <c r="A123" s="3" t="s">
        <v>174</v>
      </c>
      <c r="B123" s="12" t="s">
        <v>68</v>
      </c>
      <c r="C123" s="6" t="s">
        <v>24</v>
      </c>
    </row>
    <row r="124" spans="1:3" x14ac:dyDescent="0.25">
      <c r="A124" s="3" t="s">
        <v>175</v>
      </c>
      <c r="B124" s="12" t="s">
        <v>37</v>
      </c>
      <c r="C124" s="6" t="s">
        <v>24</v>
      </c>
    </row>
    <row r="125" spans="1:3" x14ac:dyDescent="0.25">
      <c r="A125" s="3" t="s">
        <v>176</v>
      </c>
      <c r="B125" s="12" t="s">
        <v>37</v>
      </c>
      <c r="C125" s="6" t="s">
        <v>24</v>
      </c>
    </row>
    <row r="126" spans="1:3" x14ac:dyDescent="0.25">
      <c r="A126" s="3" t="s">
        <v>177</v>
      </c>
      <c r="B126" s="12" t="s">
        <v>37</v>
      </c>
      <c r="C126" s="6" t="s">
        <v>24</v>
      </c>
    </row>
    <row r="127" spans="1:3" x14ac:dyDescent="0.25">
      <c r="A127" s="3" t="s">
        <v>178</v>
      </c>
      <c r="B127" s="12" t="s">
        <v>37</v>
      </c>
      <c r="C127" s="6" t="s">
        <v>24</v>
      </c>
    </row>
    <row r="128" spans="1:3" x14ac:dyDescent="0.25">
      <c r="A128" s="3" t="s">
        <v>179</v>
      </c>
      <c r="B128" s="12" t="s">
        <v>37</v>
      </c>
      <c r="C128" s="6" t="s">
        <v>24</v>
      </c>
    </row>
    <row r="129" spans="1:3" x14ac:dyDescent="0.25">
      <c r="A129" s="3" t="s">
        <v>180</v>
      </c>
      <c r="B129" s="12" t="s">
        <v>37</v>
      </c>
      <c r="C129" s="6" t="s">
        <v>24</v>
      </c>
    </row>
    <row r="130" spans="1:3" x14ac:dyDescent="0.25">
      <c r="A130" s="3" t="s">
        <v>181</v>
      </c>
      <c r="B130" s="12" t="s">
        <v>182</v>
      </c>
      <c r="C130" s="6" t="s">
        <v>24</v>
      </c>
    </row>
    <row r="131" spans="1:3" x14ac:dyDescent="0.25">
      <c r="A131" s="3" t="s">
        <v>183</v>
      </c>
      <c r="B131" s="12" t="s">
        <v>184</v>
      </c>
      <c r="C131" s="6" t="s">
        <v>24</v>
      </c>
    </row>
    <row r="132" spans="1:3" x14ac:dyDescent="0.25">
      <c r="A132" s="3" t="s">
        <v>185</v>
      </c>
      <c r="B132" s="12" t="s">
        <v>37</v>
      </c>
      <c r="C132" s="6" t="s">
        <v>24</v>
      </c>
    </row>
    <row r="133" spans="1:3" x14ac:dyDescent="0.25">
      <c r="A133" s="3" t="s">
        <v>186</v>
      </c>
      <c r="B133" s="12" t="s">
        <v>156</v>
      </c>
      <c r="C133" s="6" t="s">
        <v>24</v>
      </c>
    </row>
    <row r="134" spans="1:3" x14ac:dyDescent="0.25">
      <c r="A134" s="3" t="s">
        <v>187</v>
      </c>
      <c r="B134" s="12" t="s">
        <v>37</v>
      </c>
      <c r="C134" s="6" t="s">
        <v>24</v>
      </c>
    </row>
    <row r="135" spans="1:3" x14ac:dyDescent="0.25">
      <c r="A135" s="3" t="s">
        <v>188</v>
      </c>
      <c r="B135" s="12" t="s">
        <v>37</v>
      </c>
      <c r="C135" s="6" t="s">
        <v>24</v>
      </c>
    </row>
    <row r="136" spans="1:3" x14ac:dyDescent="0.25">
      <c r="A136" s="3" t="s">
        <v>189</v>
      </c>
      <c r="B136" s="12" t="s">
        <v>156</v>
      </c>
      <c r="C136" s="6" t="s">
        <v>24</v>
      </c>
    </row>
    <row r="137" spans="1:3" x14ac:dyDescent="0.25">
      <c r="A137" s="3" t="s">
        <v>190</v>
      </c>
      <c r="B137" s="12" t="s">
        <v>37</v>
      </c>
      <c r="C137" s="6" t="s">
        <v>24</v>
      </c>
    </row>
    <row r="138" spans="1:3" x14ac:dyDescent="0.25">
      <c r="A138" s="3" t="s">
        <v>191</v>
      </c>
      <c r="B138" s="12" t="s">
        <v>37</v>
      </c>
      <c r="C138" s="6" t="s">
        <v>24</v>
      </c>
    </row>
    <row r="139" spans="1:3" x14ac:dyDescent="0.25">
      <c r="A139" s="3" t="s">
        <v>192</v>
      </c>
      <c r="B139" s="12" t="s">
        <v>37</v>
      </c>
      <c r="C139" s="6" t="s">
        <v>24</v>
      </c>
    </row>
    <row r="140" spans="1:3" x14ac:dyDescent="0.25">
      <c r="A140" s="3" t="s">
        <v>193</v>
      </c>
      <c r="B140" s="12" t="s">
        <v>37</v>
      </c>
      <c r="C140" s="6" t="s">
        <v>24</v>
      </c>
    </row>
    <row r="141" spans="1:3" x14ac:dyDescent="0.25">
      <c r="A141" s="3" t="s">
        <v>194</v>
      </c>
      <c r="B141" s="12" t="s">
        <v>37</v>
      </c>
      <c r="C141" s="6" t="s">
        <v>24</v>
      </c>
    </row>
    <row r="142" spans="1:3" x14ac:dyDescent="0.25">
      <c r="A142" s="3" t="s">
        <v>195</v>
      </c>
      <c r="B142" s="12" t="s">
        <v>37</v>
      </c>
      <c r="C142" s="6" t="s">
        <v>24</v>
      </c>
    </row>
    <row r="143" spans="1:3" x14ac:dyDescent="0.25">
      <c r="A143" s="3" t="s">
        <v>196</v>
      </c>
      <c r="B143" s="11" t="s">
        <v>37</v>
      </c>
      <c r="C143" s="6" t="s">
        <v>24</v>
      </c>
    </row>
    <row r="144" spans="1:3" x14ac:dyDescent="0.25">
      <c r="A144" s="3" t="s">
        <v>197</v>
      </c>
      <c r="B144" s="11" t="s">
        <v>37</v>
      </c>
      <c r="C144" s="6" t="s">
        <v>24</v>
      </c>
    </row>
    <row r="145" spans="1:3" x14ac:dyDescent="0.25">
      <c r="A145" s="3" t="s">
        <v>198</v>
      </c>
      <c r="B145" s="12" t="s">
        <v>37</v>
      </c>
      <c r="C145" s="6" t="s">
        <v>24</v>
      </c>
    </row>
    <row r="146" spans="1:3" x14ac:dyDescent="0.25">
      <c r="A146" s="3" t="s">
        <v>199</v>
      </c>
      <c r="B146" s="12" t="s">
        <v>37</v>
      </c>
      <c r="C146" s="6" t="s">
        <v>24</v>
      </c>
    </row>
    <row r="147" spans="1:3" x14ac:dyDescent="0.25">
      <c r="A147" s="3" t="s">
        <v>200</v>
      </c>
      <c r="B147" s="12" t="s">
        <v>68</v>
      </c>
      <c r="C147" s="6" t="s">
        <v>24</v>
      </c>
    </row>
    <row r="148" spans="1:3" x14ac:dyDescent="0.25">
      <c r="A148" s="3" t="s">
        <v>201</v>
      </c>
      <c r="B148" s="12" t="s">
        <v>202</v>
      </c>
      <c r="C148" s="6" t="s">
        <v>24</v>
      </c>
    </row>
    <row r="149" spans="1:3" x14ac:dyDescent="0.25">
      <c r="A149" s="3" t="s">
        <v>203</v>
      </c>
      <c r="B149" s="12" t="s">
        <v>37</v>
      </c>
      <c r="C149" s="6" t="s">
        <v>24</v>
      </c>
    </row>
    <row r="150" spans="1:3" x14ac:dyDescent="0.25">
      <c r="A150" s="3" t="s">
        <v>204</v>
      </c>
      <c r="B150" s="11" t="s">
        <v>205</v>
      </c>
      <c r="C150" s="6" t="s">
        <v>24</v>
      </c>
    </row>
    <row r="151" spans="1:3" x14ac:dyDescent="0.25">
      <c r="A151" s="3" t="s">
        <v>206</v>
      </c>
      <c r="B151" s="11" t="s">
        <v>207</v>
      </c>
      <c r="C151" s="6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1425"/>
  <sheetViews>
    <sheetView workbookViewId="0">
      <selection activeCell="E2" sqref="E2"/>
    </sheetView>
  </sheetViews>
  <sheetFormatPr baseColWidth="10" defaultRowHeight="15" x14ac:dyDescent="0.25"/>
  <cols>
    <col min="1" max="1" width="52.140625" customWidth="1"/>
  </cols>
  <sheetData>
    <row r="1" spans="1:4" x14ac:dyDescent="0.25">
      <c r="A1" s="10" t="s">
        <v>20</v>
      </c>
      <c r="B1" s="10" t="s">
        <v>0</v>
      </c>
      <c r="C1" s="10" t="s">
        <v>21</v>
      </c>
      <c r="D1" s="43" t="s">
        <v>2094</v>
      </c>
    </row>
    <row r="2" spans="1:4" x14ac:dyDescent="0.25">
      <c r="A2" s="7" t="s">
        <v>641</v>
      </c>
      <c r="B2" s="7" t="s">
        <v>642</v>
      </c>
      <c r="C2" s="7" t="s">
        <v>209</v>
      </c>
      <c r="D2" s="42"/>
    </row>
    <row r="3" spans="1:4" x14ac:dyDescent="0.25">
      <c r="A3" s="7" t="s">
        <v>643</v>
      </c>
      <c r="B3" s="7" t="s">
        <v>642</v>
      </c>
      <c r="C3" s="7" t="s">
        <v>209</v>
      </c>
    </row>
    <row r="4" spans="1:4" x14ac:dyDescent="0.25">
      <c r="A4" s="7" t="s">
        <v>644</v>
      </c>
      <c r="B4" s="7" t="s">
        <v>645</v>
      </c>
      <c r="C4" s="7" t="s">
        <v>209</v>
      </c>
    </row>
    <row r="5" spans="1:4" x14ac:dyDescent="0.25">
      <c r="A5" s="7" t="s">
        <v>646</v>
      </c>
      <c r="B5" s="7" t="s">
        <v>645</v>
      </c>
      <c r="C5" s="7" t="s">
        <v>209</v>
      </c>
    </row>
    <row r="6" spans="1:4" x14ac:dyDescent="0.25">
      <c r="A6" s="7" t="s">
        <v>647</v>
      </c>
      <c r="B6" s="7" t="s">
        <v>645</v>
      </c>
      <c r="C6" s="7" t="s">
        <v>209</v>
      </c>
    </row>
    <row r="7" spans="1:4" x14ac:dyDescent="0.25">
      <c r="A7" s="7" t="s">
        <v>648</v>
      </c>
      <c r="B7" s="7" t="s">
        <v>649</v>
      </c>
      <c r="C7" s="7" t="s">
        <v>559</v>
      </c>
    </row>
    <row r="8" spans="1:4" x14ac:dyDescent="0.25">
      <c r="A8" s="7" t="s">
        <v>650</v>
      </c>
      <c r="B8" s="7" t="s">
        <v>649</v>
      </c>
      <c r="C8" s="7" t="s">
        <v>559</v>
      </c>
    </row>
    <row r="9" spans="1:4" x14ac:dyDescent="0.25">
      <c r="A9" s="7" t="s">
        <v>651</v>
      </c>
      <c r="B9" s="7" t="s">
        <v>645</v>
      </c>
      <c r="C9" s="7" t="s">
        <v>209</v>
      </c>
    </row>
    <row r="10" spans="1:4" x14ac:dyDescent="0.25">
      <c r="A10" s="7" t="s">
        <v>652</v>
      </c>
      <c r="B10" s="7" t="s">
        <v>645</v>
      </c>
      <c r="C10" s="7" t="s">
        <v>209</v>
      </c>
    </row>
    <row r="11" spans="1:4" x14ac:dyDescent="0.25">
      <c r="A11" s="7" t="s">
        <v>653</v>
      </c>
      <c r="B11" s="7" t="s">
        <v>645</v>
      </c>
      <c r="C11" s="7" t="s">
        <v>209</v>
      </c>
    </row>
    <row r="12" spans="1:4" x14ac:dyDescent="0.25">
      <c r="A12" s="7" t="s">
        <v>654</v>
      </c>
      <c r="B12" s="7" t="s">
        <v>645</v>
      </c>
      <c r="C12" s="7" t="s">
        <v>209</v>
      </c>
    </row>
    <row r="13" spans="1:4" x14ac:dyDescent="0.25">
      <c r="A13" s="7" t="s">
        <v>655</v>
      </c>
      <c r="B13" s="7" t="s">
        <v>645</v>
      </c>
      <c r="C13" s="7" t="s">
        <v>209</v>
      </c>
    </row>
    <row r="14" spans="1:4" x14ac:dyDescent="0.25">
      <c r="A14" s="7" t="s">
        <v>656</v>
      </c>
      <c r="B14" s="7" t="s">
        <v>645</v>
      </c>
      <c r="C14" s="7" t="s">
        <v>209</v>
      </c>
    </row>
    <row r="15" spans="1:4" x14ac:dyDescent="0.25">
      <c r="A15" s="7" t="s">
        <v>657</v>
      </c>
      <c r="B15" s="7" t="s">
        <v>658</v>
      </c>
      <c r="C15" s="7" t="s">
        <v>209</v>
      </c>
    </row>
    <row r="16" spans="1:4" x14ac:dyDescent="0.25">
      <c r="A16" s="7" t="s">
        <v>659</v>
      </c>
      <c r="B16" s="7" t="s">
        <v>660</v>
      </c>
      <c r="C16" s="7" t="s">
        <v>209</v>
      </c>
    </row>
    <row r="17" spans="1:3" x14ac:dyDescent="0.25">
      <c r="A17" s="7" t="s">
        <v>661</v>
      </c>
      <c r="B17" s="7" t="s">
        <v>660</v>
      </c>
      <c r="C17" s="7" t="s">
        <v>662</v>
      </c>
    </row>
    <row r="18" spans="1:3" x14ac:dyDescent="0.25">
      <c r="A18" s="7" t="s">
        <v>663</v>
      </c>
      <c r="B18" s="7" t="s">
        <v>660</v>
      </c>
      <c r="C18" s="7" t="s">
        <v>662</v>
      </c>
    </row>
    <row r="19" spans="1:3" x14ac:dyDescent="0.25">
      <c r="A19" s="7" t="s">
        <v>664</v>
      </c>
      <c r="B19" s="7" t="s">
        <v>660</v>
      </c>
      <c r="C19" s="7" t="s">
        <v>662</v>
      </c>
    </row>
    <row r="20" spans="1:3" x14ac:dyDescent="0.25">
      <c r="A20" s="7" t="s">
        <v>665</v>
      </c>
      <c r="B20" s="7" t="s">
        <v>660</v>
      </c>
      <c r="C20" s="7" t="s">
        <v>662</v>
      </c>
    </row>
    <row r="21" spans="1:3" x14ac:dyDescent="0.25">
      <c r="A21" s="7" t="s">
        <v>666</v>
      </c>
      <c r="B21" s="7" t="s">
        <v>660</v>
      </c>
      <c r="C21" s="7" t="s">
        <v>662</v>
      </c>
    </row>
    <row r="22" spans="1:3" x14ac:dyDescent="0.25">
      <c r="A22" s="7" t="s">
        <v>667</v>
      </c>
      <c r="B22" s="7" t="s">
        <v>668</v>
      </c>
      <c r="C22" s="7" t="s">
        <v>662</v>
      </c>
    </row>
    <row r="23" spans="1:3" x14ac:dyDescent="0.25">
      <c r="A23" s="7" t="s">
        <v>669</v>
      </c>
      <c r="B23" s="7" t="s">
        <v>668</v>
      </c>
      <c r="C23" s="7" t="s">
        <v>662</v>
      </c>
    </row>
    <row r="24" spans="1:3" x14ac:dyDescent="0.25">
      <c r="A24" s="7" t="s">
        <v>670</v>
      </c>
      <c r="B24" s="7" t="s">
        <v>660</v>
      </c>
      <c r="C24" s="7" t="s">
        <v>662</v>
      </c>
    </row>
    <row r="25" spans="1:3" x14ac:dyDescent="0.25">
      <c r="A25" s="7" t="s">
        <v>671</v>
      </c>
      <c r="B25" s="7" t="s">
        <v>660</v>
      </c>
      <c r="C25" s="7" t="s">
        <v>662</v>
      </c>
    </row>
    <row r="26" spans="1:3" x14ac:dyDescent="0.25">
      <c r="A26" s="7" t="s">
        <v>672</v>
      </c>
      <c r="B26" s="7" t="s">
        <v>660</v>
      </c>
      <c r="C26" s="7" t="s">
        <v>662</v>
      </c>
    </row>
    <row r="27" spans="1:3" x14ac:dyDescent="0.25">
      <c r="A27" s="7" t="s">
        <v>673</v>
      </c>
      <c r="B27" s="7" t="s">
        <v>660</v>
      </c>
      <c r="C27" s="7" t="s">
        <v>662</v>
      </c>
    </row>
    <row r="28" spans="1:3" x14ac:dyDescent="0.25">
      <c r="A28" s="7" t="s">
        <v>674</v>
      </c>
      <c r="B28" s="7" t="s">
        <v>660</v>
      </c>
      <c r="C28" s="7" t="s">
        <v>662</v>
      </c>
    </row>
    <row r="29" spans="1:3" x14ac:dyDescent="0.25">
      <c r="A29" s="7" t="s">
        <v>675</v>
      </c>
      <c r="B29" s="7" t="s">
        <v>660</v>
      </c>
      <c r="C29" s="7" t="s">
        <v>662</v>
      </c>
    </row>
    <row r="30" spans="1:3" x14ac:dyDescent="0.25">
      <c r="A30" s="7" t="s">
        <v>676</v>
      </c>
      <c r="B30" s="7" t="s">
        <v>677</v>
      </c>
      <c r="C30" s="7" t="s">
        <v>209</v>
      </c>
    </row>
    <row r="31" spans="1:3" x14ac:dyDescent="0.25">
      <c r="A31" s="7" t="s">
        <v>678</v>
      </c>
      <c r="B31" s="7" t="s">
        <v>679</v>
      </c>
      <c r="C31" s="7" t="s">
        <v>209</v>
      </c>
    </row>
    <row r="32" spans="1:3" x14ac:dyDescent="0.25">
      <c r="A32" s="7" t="s">
        <v>680</v>
      </c>
      <c r="B32" s="7" t="s">
        <v>681</v>
      </c>
      <c r="C32" s="7" t="s">
        <v>209</v>
      </c>
    </row>
    <row r="33" spans="1:3" x14ac:dyDescent="0.25">
      <c r="A33" s="7" t="s">
        <v>682</v>
      </c>
      <c r="B33" s="7" t="s">
        <v>679</v>
      </c>
      <c r="C33" s="7" t="s">
        <v>662</v>
      </c>
    </row>
    <row r="34" spans="1:3" x14ac:dyDescent="0.25">
      <c r="A34" s="7" t="s">
        <v>683</v>
      </c>
      <c r="B34" s="7" t="s">
        <v>677</v>
      </c>
      <c r="C34" s="7" t="s">
        <v>209</v>
      </c>
    </row>
    <row r="35" spans="1:3" x14ac:dyDescent="0.25">
      <c r="A35" s="7" t="s">
        <v>684</v>
      </c>
      <c r="B35" s="7" t="s">
        <v>677</v>
      </c>
      <c r="C35" s="7" t="s">
        <v>685</v>
      </c>
    </row>
    <row r="36" spans="1:3" x14ac:dyDescent="0.25">
      <c r="A36" s="7" t="s">
        <v>686</v>
      </c>
      <c r="B36" s="7" t="s">
        <v>677</v>
      </c>
      <c r="C36" s="7" t="s">
        <v>209</v>
      </c>
    </row>
    <row r="37" spans="1:3" x14ac:dyDescent="0.25">
      <c r="A37" s="7" t="s">
        <v>687</v>
      </c>
      <c r="B37" s="7" t="s">
        <v>677</v>
      </c>
      <c r="C37" s="7" t="s">
        <v>209</v>
      </c>
    </row>
    <row r="38" spans="1:3" x14ac:dyDescent="0.25">
      <c r="A38" s="7" t="s">
        <v>688</v>
      </c>
      <c r="B38" s="7" t="s">
        <v>677</v>
      </c>
      <c r="C38" s="7" t="s">
        <v>662</v>
      </c>
    </row>
    <row r="39" spans="1:3" x14ac:dyDescent="0.25">
      <c r="A39" s="7" t="s">
        <v>689</v>
      </c>
      <c r="B39" s="7" t="s">
        <v>677</v>
      </c>
      <c r="C39" s="7" t="s">
        <v>209</v>
      </c>
    </row>
    <row r="40" spans="1:3" x14ac:dyDescent="0.25">
      <c r="A40" s="7" t="s">
        <v>690</v>
      </c>
      <c r="B40" s="7" t="s">
        <v>677</v>
      </c>
      <c r="C40" s="7" t="s">
        <v>209</v>
      </c>
    </row>
    <row r="41" spans="1:3" x14ac:dyDescent="0.25">
      <c r="A41" s="7" t="s">
        <v>691</v>
      </c>
      <c r="B41" s="7" t="s">
        <v>677</v>
      </c>
      <c r="C41" s="7" t="s">
        <v>209</v>
      </c>
    </row>
    <row r="42" spans="1:3" x14ac:dyDescent="0.25">
      <c r="A42" s="7" t="s">
        <v>692</v>
      </c>
      <c r="B42" s="7" t="s">
        <v>677</v>
      </c>
      <c r="C42" s="7" t="s">
        <v>209</v>
      </c>
    </row>
    <row r="43" spans="1:3" x14ac:dyDescent="0.25">
      <c r="A43" s="7" t="s">
        <v>693</v>
      </c>
      <c r="B43" s="7" t="s">
        <v>677</v>
      </c>
      <c r="C43" s="7" t="s">
        <v>694</v>
      </c>
    </row>
    <row r="44" spans="1:3" x14ac:dyDescent="0.25">
      <c r="A44" s="7" t="s">
        <v>695</v>
      </c>
      <c r="B44" s="7" t="s">
        <v>677</v>
      </c>
      <c r="C44" s="7" t="s">
        <v>694</v>
      </c>
    </row>
    <row r="45" spans="1:3" x14ac:dyDescent="0.25">
      <c r="A45" s="7" t="s">
        <v>696</v>
      </c>
      <c r="B45" s="7" t="s">
        <v>645</v>
      </c>
      <c r="C45" s="7" t="s">
        <v>209</v>
      </c>
    </row>
    <row r="46" spans="1:3" x14ac:dyDescent="0.25">
      <c r="A46" s="7" t="s">
        <v>697</v>
      </c>
      <c r="B46" s="7" t="s">
        <v>677</v>
      </c>
      <c r="C46" s="7" t="s">
        <v>209</v>
      </c>
    </row>
    <row r="47" spans="1:3" x14ac:dyDescent="0.25">
      <c r="A47" s="7" t="s">
        <v>698</v>
      </c>
      <c r="B47" s="7" t="s">
        <v>699</v>
      </c>
      <c r="C47" s="7" t="s">
        <v>209</v>
      </c>
    </row>
    <row r="48" spans="1:3" x14ac:dyDescent="0.25">
      <c r="A48" s="7" t="s">
        <v>700</v>
      </c>
      <c r="B48" s="7" t="s">
        <v>699</v>
      </c>
      <c r="C48" s="7" t="s">
        <v>209</v>
      </c>
    </row>
    <row r="49" spans="1:3" x14ac:dyDescent="0.25">
      <c r="A49" s="7" t="s">
        <v>701</v>
      </c>
      <c r="B49" s="7" t="s">
        <v>699</v>
      </c>
      <c r="C49" s="7" t="s">
        <v>209</v>
      </c>
    </row>
    <row r="50" spans="1:3" x14ac:dyDescent="0.25">
      <c r="A50" s="7" t="s">
        <v>702</v>
      </c>
      <c r="B50" s="7" t="s">
        <v>649</v>
      </c>
      <c r="C50" s="7" t="s">
        <v>209</v>
      </c>
    </row>
    <row r="51" spans="1:3" x14ac:dyDescent="0.25">
      <c r="A51" s="7" t="s">
        <v>703</v>
      </c>
      <c r="B51" s="7" t="s">
        <v>649</v>
      </c>
      <c r="C51" s="7" t="s">
        <v>209</v>
      </c>
    </row>
    <row r="52" spans="1:3" x14ac:dyDescent="0.25">
      <c r="A52" s="7" t="s">
        <v>704</v>
      </c>
      <c r="B52" s="7" t="s">
        <v>649</v>
      </c>
      <c r="C52" s="7" t="s">
        <v>209</v>
      </c>
    </row>
    <row r="53" spans="1:3" x14ac:dyDescent="0.25">
      <c r="A53" s="7" t="s">
        <v>705</v>
      </c>
      <c r="B53" s="7" t="s">
        <v>649</v>
      </c>
      <c r="C53" s="7" t="s">
        <v>209</v>
      </c>
    </row>
    <row r="54" spans="1:3" x14ac:dyDescent="0.25">
      <c r="A54" s="7" t="s">
        <v>706</v>
      </c>
      <c r="B54" s="7" t="s">
        <v>649</v>
      </c>
      <c r="C54" s="7" t="s">
        <v>209</v>
      </c>
    </row>
    <row r="55" spans="1:3" x14ac:dyDescent="0.25">
      <c r="A55" s="7" t="s">
        <v>707</v>
      </c>
      <c r="B55" s="7" t="s">
        <v>649</v>
      </c>
      <c r="C55" s="7" t="s">
        <v>209</v>
      </c>
    </row>
    <row r="56" spans="1:3" x14ac:dyDescent="0.25">
      <c r="A56" s="7" t="s">
        <v>708</v>
      </c>
      <c r="B56" s="7" t="s">
        <v>649</v>
      </c>
      <c r="C56" s="7" t="s">
        <v>209</v>
      </c>
    </row>
    <row r="57" spans="1:3" x14ac:dyDescent="0.25">
      <c r="A57" s="7" t="s">
        <v>709</v>
      </c>
      <c r="B57" s="7" t="s">
        <v>649</v>
      </c>
      <c r="C57" s="7" t="s">
        <v>209</v>
      </c>
    </row>
    <row r="58" spans="1:3" x14ac:dyDescent="0.25">
      <c r="A58" s="7" t="s">
        <v>710</v>
      </c>
      <c r="B58" s="7" t="s">
        <v>649</v>
      </c>
      <c r="C58" s="7" t="s">
        <v>209</v>
      </c>
    </row>
    <row r="59" spans="1:3" x14ac:dyDescent="0.25">
      <c r="A59" s="7" t="s">
        <v>711</v>
      </c>
      <c r="B59" s="7" t="s">
        <v>649</v>
      </c>
      <c r="C59" s="7" t="s">
        <v>209</v>
      </c>
    </row>
    <row r="60" spans="1:3" x14ac:dyDescent="0.25">
      <c r="A60" s="7" t="s">
        <v>712</v>
      </c>
      <c r="B60" s="7" t="s">
        <v>649</v>
      </c>
      <c r="C60" s="7" t="s">
        <v>209</v>
      </c>
    </row>
    <row r="61" spans="1:3" x14ac:dyDescent="0.25">
      <c r="A61" s="7" t="s">
        <v>713</v>
      </c>
      <c r="B61" s="7" t="s">
        <v>649</v>
      </c>
      <c r="C61" s="7" t="s">
        <v>209</v>
      </c>
    </row>
    <row r="62" spans="1:3" x14ac:dyDescent="0.25">
      <c r="A62" s="7" t="s">
        <v>714</v>
      </c>
      <c r="B62" s="7" t="s">
        <v>649</v>
      </c>
      <c r="C62" s="7" t="s">
        <v>209</v>
      </c>
    </row>
    <row r="63" spans="1:3" x14ac:dyDescent="0.25">
      <c r="A63" s="7" t="s">
        <v>715</v>
      </c>
      <c r="B63" s="7" t="s">
        <v>716</v>
      </c>
      <c r="C63" s="7" t="s">
        <v>662</v>
      </c>
    </row>
    <row r="64" spans="1:3" x14ac:dyDescent="0.25">
      <c r="A64" s="7" t="s">
        <v>717</v>
      </c>
      <c r="B64" s="7" t="s">
        <v>716</v>
      </c>
      <c r="C64" s="7" t="s">
        <v>662</v>
      </c>
    </row>
    <row r="65" spans="1:3" x14ac:dyDescent="0.25">
      <c r="A65" s="7" t="s">
        <v>718</v>
      </c>
      <c r="B65" s="7" t="s">
        <v>716</v>
      </c>
      <c r="C65" s="7" t="s">
        <v>662</v>
      </c>
    </row>
    <row r="66" spans="1:3" x14ac:dyDescent="0.25">
      <c r="A66" s="7" t="s">
        <v>719</v>
      </c>
      <c r="B66" s="7" t="s">
        <v>716</v>
      </c>
      <c r="C66" s="7" t="s">
        <v>662</v>
      </c>
    </row>
    <row r="67" spans="1:3" x14ac:dyDescent="0.25">
      <c r="A67" s="7" t="s">
        <v>720</v>
      </c>
      <c r="B67" s="7" t="s">
        <v>721</v>
      </c>
      <c r="C67" s="7" t="s">
        <v>685</v>
      </c>
    </row>
    <row r="68" spans="1:3" x14ac:dyDescent="0.25">
      <c r="A68" s="7" t="s">
        <v>722</v>
      </c>
      <c r="B68" s="7" t="s">
        <v>721</v>
      </c>
      <c r="C68" s="7" t="s">
        <v>209</v>
      </c>
    </row>
    <row r="69" spans="1:3" x14ac:dyDescent="0.25">
      <c r="A69" s="7" t="s">
        <v>723</v>
      </c>
      <c r="B69" s="7" t="s">
        <v>721</v>
      </c>
      <c r="C69" s="7" t="s">
        <v>209</v>
      </c>
    </row>
    <row r="70" spans="1:3" x14ac:dyDescent="0.25">
      <c r="A70" s="7" t="s">
        <v>724</v>
      </c>
      <c r="B70" s="7" t="s">
        <v>721</v>
      </c>
      <c r="C70" s="7" t="s">
        <v>662</v>
      </c>
    </row>
    <row r="71" spans="1:3" x14ac:dyDescent="0.25">
      <c r="A71" s="7" t="s">
        <v>725</v>
      </c>
      <c r="B71" s="7" t="s">
        <v>721</v>
      </c>
      <c r="C71" s="7" t="s">
        <v>662</v>
      </c>
    </row>
    <row r="72" spans="1:3" x14ac:dyDescent="0.25">
      <c r="A72" s="7" t="s">
        <v>726</v>
      </c>
      <c r="B72" s="7" t="s">
        <v>721</v>
      </c>
      <c r="C72" s="7" t="s">
        <v>209</v>
      </c>
    </row>
    <row r="73" spans="1:3" x14ac:dyDescent="0.25">
      <c r="A73" s="7" t="s">
        <v>727</v>
      </c>
      <c r="B73" s="7" t="s">
        <v>721</v>
      </c>
      <c r="C73" s="7" t="s">
        <v>209</v>
      </c>
    </row>
    <row r="74" spans="1:3" x14ac:dyDescent="0.25">
      <c r="A74" s="7" t="s">
        <v>728</v>
      </c>
      <c r="B74" s="7" t="s">
        <v>721</v>
      </c>
      <c r="C74" s="7" t="s">
        <v>662</v>
      </c>
    </row>
    <row r="75" spans="1:3" x14ac:dyDescent="0.25">
      <c r="A75" s="7" t="s">
        <v>729</v>
      </c>
      <c r="B75" s="7" t="s">
        <v>721</v>
      </c>
      <c r="C75" s="7" t="s">
        <v>662</v>
      </c>
    </row>
    <row r="76" spans="1:3" x14ac:dyDescent="0.25">
      <c r="A76" s="7" t="s">
        <v>730</v>
      </c>
      <c r="B76" s="7" t="s">
        <v>721</v>
      </c>
      <c r="C76" s="7" t="s">
        <v>662</v>
      </c>
    </row>
    <row r="77" spans="1:3" x14ac:dyDescent="0.25">
      <c r="A77" s="7" t="s">
        <v>731</v>
      </c>
      <c r="B77" s="7" t="s">
        <v>721</v>
      </c>
      <c r="C77" s="7" t="s">
        <v>662</v>
      </c>
    </row>
    <row r="78" spans="1:3" x14ac:dyDescent="0.25">
      <c r="A78" s="7" t="s">
        <v>732</v>
      </c>
      <c r="B78" s="7" t="s">
        <v>721</v>
      </c>
      <c r="C78" s="7" t="s">
        <v>662</v>
      </c>
    </row>
    <row r="79" spans="1:3" x14ac:dyDescent="0.25">
      <c r="A79" s="7" t="s">
        <v>733</v>
      </c>
      <c r="B79" s="7" t="s">
        <v>721</v>
      </c>
      <c r="C79" s="7" t="s">
        <v>662</v>
      </c>
    </row>
    <row r="80" spans="1:3" x14ac:dyDescent="0.25">
      <c r="A80" s="7" t="s">
        <v>734</v>
      </c>
      <c r="B80" s="7" t="s">
        <v>721</v>
      </c>
      <c r="C80" s="7" t="s">
        <v>662</v>
      </c>
    </row>
    <row r="81" spans="1:3" x14ac:dyDescent="0.25">
      <c r="A81" s="7" t="s">
        <v>735</v>
      </c>
      <c r="B81" s="7" t="s">
        <v>721</v>
      </c>
      <c r="C81" s="7" t="s">
        <v>209</v>
      </c>
    </row>
    <row r="82" spans="1:3" x14ac:dyDescent="0.25">
      <c r="A82" s="7" t="s">
        <v>736</v>
      </c>
      <c r="B82" s="7" t="s">
        <v>721</v>
      </c>
      <c r="C82" s="7" t="s">
        <v>209</v>
      </c>
    </row>
    <row r="83" spans="1:3" x14ac:dyDescent="0.25">
      <c r="A83" s="7" t="s">
        <v>737</v>
      </c>
      <c r="B83" s="7" t="s">
        <v>721</v>
      </c>
      <c r="C83" s="7" t="s">
        <v>662</v>
      </c>
    </row>
    <row r="84" spans="1:3" x14ac:dyDescent="0.25">
      <c r="A84" s="7" t="s">
        <v>738</v>
      </c>
      <c r="B84" s="7" t="s">
        <v>721</v>
      </c>
      <c r="C84" s="7" t="s">
        <v>662</v>
      </c>
    </row>
    <row r="85" spans="1:3" x14ac:dyDescent="0.25">
      <c r="A85" s="7" t="s">
        <v>739</v>
      </c>
      <c r="B85" s="7" t="s">
        <v>721</v>
      </c>
      <c r="C85" s="7" t="s">
        <v>662</v>
      </c>
    </row>
    <row r="86" spans="1:3" x14ac:dyDescent="0.25">
      <c r="A86" s="7" t="s">
        <v>740</v>
      </c>
      <c r="B86" s="7" t="s">
        <v>721</v>
      </c>
      <c r="C86" s="7" t="s">
        <v>662</v>
      </c>
    </row>
    <row r="87" spans="1:3" x14ac:dyDescent="0.25">
      <c r="A87" s="7" t="s">
        <v>741</v>
      </c>
      <c r="B87" s="7" t="s">
        <v>721</v>
      </c>
      <c r="C87" s="7" t="s">
        <v>662</v>
      </c>
    </row>
    <row r="88" spans="1:3" x14ac:dyDescent="0.25">
      <c r="A88" s="7" t="s">
        <v>742</v>
      </c>
      <c r="B88" s="7" t="s">
        <v>721</v>
      </c>
      <c r="C88" s="7" t="s">
        <v>662</v>
      </c>
    </row>
    <row r="89" spans="1:3" x14ac:dyDescent="0.25">
      <c r="A89" s="7" t="s">
        <v>743</v>
      </c>
      <c r="B89" s="7" t="s">
        <v>721</v>
      </c>
      <c r="C89" s="7" t="s">
        <v>662</v>
      </c>
    </row>
    <row r="90" spans="1:3" x14ac:dyDescent="0.25">
      <c r="A90" s="7" t="s">
        <v>744</v>
      </c>
      <c r="B90" s="7" t="s">
        <v>721</v>
      </c>
      <c r="C90" s="7" t="s">
        <v>662</v>
      </c>
    </row>
    <row r="91" spans="1:3" x14ac:dyDescent="0.25">
      <c r="A91" s="7" t="s">
        <v>745</v>
      </c>
      <c r="B91" s="7" t="s">
        <v>721</v>
      </c>
      <c r="C91" s="7" t="s">
        <v>662</v>
      </c>
    </row>
    <row r="92" spans="1:3" x14ac:dyDescent="0.25">
      <c r="A92" s="7" t="s">
        <v>746</v>
      </c>
      <c r="B92" s="7" t="s">
        <v>721</v>
      </c>
      <c r="C92" s="7" t="s">
        <v>662</v>
      </c>
    </row>
    <row r="93" spans="1:3" x14ac:dyDescent="0.25">
      <c r="A93" s="7" t="s">
        <v>747</v>
      </c>
      <c r="B93" s="7" t="s">
        <v>721</v>
      </c>
      <c r="C93" s="7" t="s">
        <v>662</v>
      </c>
    </row>
    <row r="94" spans="1:3" x14ac:dyDescent="0.25">
      <c r="A94" s="7" t="s">
        <v>748</v>
      </c>
      <c r="B94" s="7" t="s">
        <v>721</v>
      </c>
      <c r="C94" s="7" t="s">
        <v>662</v>
      </c>
    </row>
    <row r="95" spans="1:3" x14ac:dyDescent="0.25">
      <c r="A95" s="7" t="s">
        <v>749</v>
      </c>
      <c r="B95" s="7" t="s">
        <v>721</v>
      </c>
      <c r="C95" s="7" t="s">
        <v>662</v>
      </c>
    </row>
    <row r="96" spans="1:3" x14ac:dyDescent="0.25">
      <c r="A96" s="7" t="s">
        <v>750</v>
      </c>
      <c r="B96" s="7" t="s">
        <v>721</v>
      </c>
      <c r="C96" s="7" t="s">
        <v>662</v>
      </c>
    </row>
    <row r="97" spans="1:3" x14ac:dyDescent="0.25">
      <c r="A97" s="7" t="s">
        <v>751</v>
      </c>
      <c r="B97" s="7" t="s">
        <v>721</v>
      </c>
      <c r="C97" s="7" t="s">
        <v>662</v>
      </c>
    </row>
    <row r="98" spans="1:3" x14ac:dyDescent="0.25">
      <c r="A98" s="7" t="s">
        <v>752</v>
      </c>
      <c r="B98" s="7" t="s">
        <v>721</v>
      </c>
      <c r="C98" s="7" t="s">
        <v>209</v>
      </c>
    </row>
    <row r="99" spans="1:3" x14ac:dyDescent="0.25">
      <c r="A99" s="7" t="s">
        <v>753</v>
      </c>
      <c r="B99" s="7" t="s">
        <v>721</v>
      </c>
      <c r="C99" s="7" t="s">
        <v>662</v>
      </c>
    </row>
    <row r="100" spans="1:3" x14ac:dyDescent="0.25">
      <c r="A100" s="7" t="s">
        <v>754</v>
      </c>
      <c r="B100" s="7" t="s">
        <v>721</v>
      </c>
      <c r="C100" s="7" t="s">
        <v>209</v>
      </c>
    </row>
    <row r="101" spans="1:3" x14ac:dyDescent="0.25">
      <c r="A101" s="7" t="s">
        <v>755</v>
      </c>
      <c r="B101" s="7" t="s">
        <v>721</v>
      </c>
      <c r="C101" s="7" t="s">
        <v>662</v>
      </c>
    </row>
    <row r="102" spans="1:3" x14ac:dyDescent="0.25">
      <c r="A102" s="7" t="s">
        <v>756</v>
      </c>
      <c r="B102" s="7" t="s">
        <v>721</v>
      </c>
      <c r="C102" s="7" t="s">
        <v>209</v>
      </c>
    </row>
    <row r="103" spans="1:3" x14ac:dyDescent="0.25">
      <c r="A103" s="7" t="s">
        <v>757</v>
      </c>
      <c r="B103" s="7" t="s">
        <v>721</v>
      </c>
      <c r="C103" s="7" t="s">
        <v>209</v>
      </c>
    </row>
    <row r="104" spans="1:3" x14ac:dyDescent="0.25">
      <c r="A104" s="7" t="s">
        <v>758</v>
      </c>
      <c r="B104" s="7" t="s">
        <v>721</v>
      </c>
      <c r="C104" s="7" t="s">
        <v>209</v>
      </c>
    </row>
    <row r="105" spans="1:3" x14ac:dyDescent="0.25">
      <c r="A105" s="7" t="s">
        <v>759</v>
      </c>
      <c r="B105" s="7" t="s">
        <v>721</v>
      </c>
      <c r="C105" s="7" t="s">
        <v>209</v>
      </c>
    </row>
    <row r="106" spans="1:3" x14ac:dyDescent="0.25">
      <c r="A106" s="7" t="s">
        <v>760</v>
      </c>
      <c r="B106" s="7" t="s">
        <v>721</v>
      </c>
      <c r="C106" s="7" t="s">
        <v>662</v>
      </c>
    </row>
    <row r="107" spans="1:3" x14ac:dyDescent="0.25">
      <c r="A107" s="7" t="s">
        <v>761</v>
      </c>
      <c r="B107" s="7" t="s">
        <v>721</v>
      </c>
      <c r="C107" s="7" t="s">
        <v>209</v>
      </c>
    </row>
    <row r="108" spans="1:3" x14ac:dyDescent="0.25">
      <c r="A108" s="7" t="s">
        <v>762</v>
      </c>
      <c r="B108" s="7" t="s">
        <v>721</v>
      </c>
      <c r="C108" s="7" t="s">
        <v>209</v>
      </c>
    </row>
    <row r="109" spans="1:3" x14ac:dyDescent="0.25">
      <c r="A109" s="7" t="s">
        <v>763</v>
      </c>
      <c r="B109" s="7" t="s">
        <v>721</v>
      </c>
      <c r="C109" s="7" t="s">
        <v>209</v>
      </c>
    </row>
    <row r="110" spans="1:3" x14ac:dyDescent="0.25">
      <c r="A110" s="7" t="s">
        <v>764</v>
      </c>
      <c r="B110" s="7" t="s">
        <v>721</v>
      </c>
      <c r="C110" s="7" t="s">
        <v>662</v>
      </c>
    </row>
    <row r="111" spans="1:3" x14ac:dyDescent="0.25">
      <c r="A111" s="7" t="s">
        <v>765</v>
      </c>
      <c r="B111" s="7" t="s">
        <v>721</v>
      </c>
      <c r="C111" s="7" t="s">
        <v>662</v>
      </c>
    </row>
    <row r="112" spans="1:3" x14ac:dyDescent="0.25">
      <c r="A112" s="7" t="s">
        <v>766</v>
      </c>
      <c r="B112" s="7" t="s">
        <v>721</v>
      </c>
      <c r="C112" s="7" t="s">
        <v>662</v>
      </c>
    </row>
    <row r="113" spans="1:3" x14ac:dyDescent="0.25">
      <c r="A113" s="7" t="s">
        <v>767</v>
      </c>
      <c r="B113" s="7" t="s">
        <v>721</v>
      </c>
      <c r="C113" s="7" t="s">
        <v>662</v>
      </c>
    </row>
    <row r="114" spans="1:3" x14ac:dyDescent="0.25">
      <c r="A114" s="7" t="s">
        <v>768</v>
      </c>
      <c r="B114" s="7" t="s">
        <v>721</v>
      </c>
      <c r="C114" s="7" t="s">
        <v>662</v>
      </c>
    </row>
    <row r="115" spans="1:3" x14ac:dyDescent="0.25">
      <c r="A115" s="7" t="s">
        <v>769</v>
      </c>
      <c r="B115" s="7" t="s">
        <v>721</v>
      </c>
      <c r="C115" s="7" t="s">
        <v>662</v>
      </c>
    </row>
    <row r="116" spans="1:3" x14ac:dyDescent="0.25">
      <c r="A116" s="7" t="s">
        <v>770</v>
      </c>
      <c r="B116" s="7" t="s">
        <v>721</v>
      </c>
      <c r="C116" s="7" t="s">
        <v>209</v>
      </c>
    </row>
    <row r="117" spans="1:3" x14ac:dyDescent="0.25">
      <c r="A117" s="7" t="s">
        <v>771</v>
      </c>
      <c r="B117" s="7" t="s">
        <v>721</v>
      </c>
      <c r="C117" s="7" t="s">
        <v>209</v>
      </c>
    </row>
    <row r="118" spans="1:3" x14ac:dyDescent="0.25">
      <c r="A118" s="7" t="s">
        <v>772</v>
      </c>
      <c r="B118" s="7" t="s">
        <v>721</v>
      </c>
      <c r="C118" s="7" t="s">
        <v>662</v>
      </c>
    </row>
    <row r="119" spans="1:3" x14ac:dyDescent="0.25">
      <c r="A119" s="7" t="s">
        <v>773</v>
      </c>
      <c r="B119" s="7" t="s">
        <v>721</v>
      </c>
      <c r="C119" s="7" t="s">
        <v>209</v>
      </c>
    </row>
    <row r="120" spans="1:3" x14ac:dyDescent="0.25">
      <c r="A120" s="7" t="s">
        <v>774</v>
      </c>
      <c r="B120" s="7" t="s">
        <v>721</v>
      </c>
      <c r="C120" s="7" t="s">
        <v>209</v>
      </c>
    </row>
    <row r="121" spans="1:3" x14ac:dyDescent="0.25">
      <c r="A121" s="7" t="s">
        <v>775</v>
      </c>
      <c r="B121" s="7" t="s">
        <v>721</v>
      </c>
      <c r="C121" s="7" t="s">
        <v>209</v>
      </c>
    </row>
    <row r="122" spans="1:3" x14ac:dyDescent="0.25">
      <c r="A122" s="7" t="s">
        <v>776</v>
      </c>
      <c r="B122" s="7" t="s">
        <v>721</v>
      </c>
      <c r="C122" s="7" t="s">
        <v>209</v>
      </c>
    </row>
    <row r="123" spans="1:3" x14ac:dyDescent="0.25">
      <c r="A123" s="7" t="s">
        <v>777</v>
      </c>
      <c r="B123" s="7" t="s">
        <v>721</v>
      </c>
      <c r="C123" s="7" t="s">
        <v>209</v>
      </c>
    </row>
    <row r="124" spans="1:3" x14ac:dyDescent="0.25">
      <c r="A124" s="7" t="s">
        <v>778</v>
      </c>
      <c r="B124" s="7" t="s">
        <v>721</v>
      </c>
      <c r="C124" s="7" t="s">
        <v>209</v>
      </c>
    </row>
    <row r="125" spans="1:3" x14ac:dyDescent="0.25">
      <c r="A125" s="7" t="s">
        <v>779</v>
      </c>
      <c r="B125" s="7" t="s">
        <v>721</v>
      </c>
      <c r="C125" s="7" t="s">
        <v>274</v>
      </c>
    </row>
    <row r="126" spans="1:3" x14ac:dyDescent="0.25">
      <c r="A126" s="7" t="s">
        <v>780</v>
      </c>
      <c r="B126" s="7" t="s">
        <v>721</v>
      </c>
      <c r="C126" s="7" t="s">
        <v>209</v>
      </c>
    </row>
    <row r="127" spans="1:3" x14ac:dyDescent="0.25">
      <c r="A127" s="7" t="s">
        <v>781</v>
      </c>
      <c r="B127" s="7" t="s">
        <v>721</v>
      </c>
      <c r="C127" s="7" t="s">
        <v>209</v>
      </c>
    </row>
    <row r="128" spans="1:3" x14ac:dyDescent="0.25">
      <c r="A128" s="7" t="s">
        <v>782</v>
      </c>
      <c r="B128" s="7" t="s">
        <v>721</v>
      </c>
      <c r="C128" s="7" t="s">
        <v>209</v>
      </c>
    </row>
    <row r="129" spans="1:3" x14ac:dyDescent="0.25">
      <c r="A129" s="7" t="s">
        <v>783</v>
      </c>
      <c r="B129" s="7" t="s">
        <v>721</v>
      </c>
      <c r="C129" s="7" t="s">
        <v>209</v>
      </c>
    </row>
    <row r="130" spans="1:3" x14ac:dyDescent="0.25">
      <c r="A130" s="7" t="s">
        <v>784</v>
      </c>
      <c r="B130" s="7" t="s">
        <v>721</v>
      </c>
      <c r="C130" s="7" t="s">
        <v>209</v>
      </c>
    </row>
    <row r="131" spans="1:3" x14ac:dyDescent="0.25">
      <c r="A131" s="7" t="s">
        <v>785</v>
      </c>
      <c r="B131" s="7" t="s">
        <v>721</v>
      </c>
      <c r="C131" s="7" t="s">
        <v>274</v>
      </c>
    </row>
    <row r="132" spans="1:3" x14ac:dyDescent="0.25">
      <c r="A132" s="7" t="s">
        <v>786</v>
      </c>
      <c r="B132" s="7" t="s">
        <v>681</v>
      </c>
      <c r="C132" s="7" t="s">
        <v>209</v>
      </c>
    </row>
    <row r="133" spans="1:3" x14ac:dyDescent="0.25">
      <c r="A133" s="7" t="s">
        <v>787</v>
      </c>
      <c r="B133" s="7" t="s">
        <v>721</v>
      </c>
      <c r="C133" s="7" t="s">
        <v>209</v>
      </c>
    </row>
    <row r="134" spans="1:3" x14ac:dyDescent="0.25">
      <c r="A134" s="7" t="s">
        <v>788</v>
      </c>
      <c r="B134" s="7" t="s">
        <v>721</v>
      </c>
      <c r="C134" s="7" t="s">
        <v>662</v>
      </c>
    </row>
    <row r="135" spans="1:3" x14ac:dyDescent="0.25">
      <c r="A135" s="7" t="s">
        <v>789</v>
      </c>
      <c r="B135" s="7" t="s">
        <v>721</v>
      </c>
      <c r="C135" s="7" t="s">
        <v>662</v>
      </c>
    </row>
    <row r="136" spans="1:3" x14ac:dyDescent="0.25">
      <c r="A136" s="7" t="s">
        <v>790</v>
      </c>
      <c r="B136" s="7" t="s">
        <v>721</v>
      </c>
      <c r="C136" s="7" t="s">
        <v>662</v>
      </c>
    </row>
    <row r="137" spans="1:3" x14ac:dyDescent="0.25">
      <c r="A137" s="7" t="s">
        <v>791</v>
      </c>
      <c r="B137" s="7" t="s">
        <v>721</v>
      </c>
      <c r="C137" s="7" t="s">
        <v>662</v>
      </c>
    </row>
    <row r="138" spans="1:3" x14ac:dyDescent="0.25">
      <c r="A138" s="7" t="s">
        <v>792</v>
      </c>
      <c r="B138" s="7" t="s">
        <v>721</v>
      </c>
      <c r="C138" s="7" t="s">
        <v>662</v>
      </c>
    </row>
    <row r="139" spans="1:3" x14ac:dyDescent="0.25">
      <c r="A139" s="7" t="s">
        <v>793</v>
      </c>
      <c r="B139" s="7" t="s">
        <v>721</v>
      </c>
      <c r="C139" s="7" t="s">
        <v>662</v>
      </c>
    </row>
    <row r="140" spans="1:3" x14ac:dyDescent="0.25">
      <c r="A140" s="7" t="s">
        <v>794</v>
      </c>
      <c r="B140" s="7" t="s">
        <v>721</v>
      </c>
      <c r="C140" s="7" t="s">
        <v>662</v>
      </c>
    </row>
    <row r="141" spans="1:3" x14ac:dyDescent="0.25">
      <c r="A141" s="7" t="s">
        <v>795</v>
      </c>
      <c r="B141" s="7" t="s">
        <v>721</v>
      </c>
      <c r="C141" s="7" t="s">
        <v>662</v>
      </c>
    </row>
    <row r="142" spans="1:3" x14ac:dyDescent="0.25">
      <c r="A142" s="7" t="s">
        <v>796</v>
      </c>
      <c r="B142" s="7" t="s">
        <v>721</v>
      </c>
      <c r="C142" s="7" t="s">
        <v>662</v>
      </c>
    </row>
    <row r="143" spans="1:3" x14ac:dyDescent="0.25">
      <c r="A143" s="7" t="s">
        <v>797</v>
      </c>
      <c r="B143" s="7" t="s">
        <v>721</v>
      </c>
      <c r="C143" s="7" t="s">
        <v>662</v>
      </c>
    </row>
    <row r="144" spans="1:3" x14ac:dyDescent="0.25">
      <c r="A144" s="7" t="s">
        <v>798</v>
      </c>
      <c r="B144" s="7" t="s">
        <v>721</v>
      </c>
      <c r="C144" s="7" t="s">
        <v>662</v>
      </c>
    </row>
    <row r="145" spans="1:3" x14ac:dyDescent="0.25">
      <c r="A145" s="7" t="s">
        <v>799</v>
      </c>
      <c r="B145" s="7" t="s">
        <v>721</v>
      </c>
      <c r="C145" s="7" t="s">
        <v>662</v>
      </c>
    </row>
    <row r="146" spans="1:3" x14ac:dyDescent="0.25">
      <c r="A146" s="7" t="s">
        <v>800</v>
      </c>
      <c r="B146" s="7" t="s">
        <v>721</v>
      </c>
      <c r="C146" s="7" t="s">
        <v>662</v>
      </c>
    </row>
    <row r="147" spans="1:3" x14ac:dyDescent="0.25">
      <c r="A147" s="7" t="s">
        <v>801</v>
      </c>
      <c r="B147" s="7" t="s">
        <v>721</v>
      </c>
      <c r="C147" s="7" t="s">
        <v>662</v>
      </c>
    </row>
    <row r="148" spans="1:3" x14ac:dyDescent="0.25">
      <c r="A148" s="7" t="s">
        <v>802</v>
      </c>
      <c r="B148" s="7" t="s">
        <v>721</v>
      </c>
      <c r="C148" s="7" t="s">
        <v>662</v>
      </c>
    </row>
    <row r="149" spans="1:3" x14ac:dyDescent="0.25">
      <c r="A149" s="7" t="s">
        <v>803</v>
      </c>
      <c r="B149" s="7" t="s">
        <v>721</v>
      </c>
      <c r="C149" s="7" t="s">
        <v>662</v>
      </c>
    </row>
    <row r="150" spans="1:3" x14ac:dyDescent="0.25">
      <c r="A150" s="7" t="s">
        <v>804</v>
      </c>
      <c r="B150" s="7" t="s">
        <v>721</v>
      </c>
      <c r="C150" s="7" t="s">
        <v>209</v>
      </c>
    </row>
    <row r="151" spans="1:3" x14ac:dyDescent="0.25">
      <c r="A151" s="7" t="s">
        <v>805</v>
      </c>
      <c r="B151" s="7" t="s">
        <v>721</v>
      </c>
      <c r="C151" s="7" t="s">
        <v>209</v>
      </c>
    </row>
    <row r="152" spans="1:3" x14ac:dyDescent="0.25">
      <c r="A152" s="7" t="s">
        <v>806</v>
      </c>
      <c r="B152" s="7" t="s">
        <v>721</v>
      </c>
      <c r="C152" s="7" t="s">
        <v>209</v>
      </c>
    </row>
    <row r="153" spans="1:3" x14ac:dyDescent="0.25">
      <c r="A153" s="7" t="s">
        <v>807</v>
      </c>
      <c r="B153" s="7" t="s">
        <v>721</v>
      </c>
      <c r="C153" s="7" t="s">
        <v>662</v>
      </c>
    </row>
    <row r="154" spans="1:3" x14ac:dyDescent="0.25">
      <c r="A154" s="7" t="s">
        <v>808</v>
      </c>
      <c r="B154" s="7" t="s">
        <v>721</v>
      </c>
      <c r="C154" s="7" t="s">
        <v>662</v>
      </c>
    </row>
    <row r="155" spans="1:3" x14ac:dyDescent="0.25">
      <c r="A155" s="7" t="s">
        <v>809</v>
      </c>
      <c r="B155" s="7" t="s">
        <v>721</v>
      </c>
      <c r="C155" s="7" t="s">
        <v>662</v>
      </c>
    </row>
    <row r="156" spans="1:3" x14ac:dyDescent="0.25">
      <c r="A156" s="7" t="s">
        <v>810</v>
      </c>
      <c r="B156" s="7" t="s">
        <v>721</v>
      </c>
      <c r="C156" s="7" t="s">
        <v>662</v>
      </c>
    </row>
    <row r="157" spans="1:3" x14ac:dyDescent="0.25">
      <c r="A157" s="7" t="s">
        <v>811</v>
      </c>
      <c r="B157" s="7" t="s">
        <v>721</v>
      </c>
      <c r="C157" s="7" t="s">
        <v>662</v>
      </c>
    </row>
    <row r="158" spans="1:3" x14ac:dyDescent="0.25">
      <c r="A158" s="7" t="s">
        <v>812</v>
      </c>
      <c r="B158" s="7" t="s">
        <v>721</v>
      </c>
      <c r="C158" s="7" t="s">
        <v>662</v>
      </c>
    </row>
    <row r="159" spans="1:3" x14ac:dyDescent="0.25">
      <c r="A159" s="7" t="s">
        <v>813</v>
      </c>
      <c r="B159" s="7" t="s">
        <v>721</v>
      </c>
      <c r="C159" s="7" t="s">
        <v>662</v>
      </c>
    </row>
    <row r="160" spans="1:3" x14ac:dyDescent="0.25">
      <c r="A160" s="7" t="s">
        <v>814</v>
      </c>
      <c r="B160" s="7" t="s">
        <v>721</v>
      </c>
      <c r="C160" s="7" t="s">
        <v>662</v>
      </c>
    </row>
    <row r="161" spans="1:3" x14ac:dyDescent="0.25">
      <c r="A161" s="7" t="s">
        <v>815</v>
      </c>
      <c r="B161" s="7" t="s">
        <v>721</v>
      </c>
      <c r="C161" s="7" t="s">
        <v>209</v>
      </c>
    </row>
    <row r="162" spans="1:3" x14ac:dyDescent="0.25">
      <c r="A162" s="7" t="s">
        <v>816</v>
      </c>
      <c r="B162" s="7" t="s">
        <v>721</v>
      </c>
      <c r="C162" s="7" t="s">
        <v>209</v>
      </c>
    </row>
    <row r="163" spans="1:3" x14ac:dyDescent="0.25">
      <c r="A163" s="7" t="s">
        <v>817</v>
      </c>
      <c r="B163" s="7" t="s">
        <v>721</v>
      </c>
      <c r="C163" s="7" t="s">
        <v>662</v>
      </c>
    </row>
    <row r="164" spans="1:3" x14ac:dyDescent="0.25">
      <c r="A164" s="7" t="s">
        <v>818</v>
      </c>
      <c r="B164" s="7" t="s">
        <v>721</v>
      </c>
      <c r="C164" s="7" t="s">
        <v>662</v>
      </c>
    </row>
    <row r="165" spans="1:3" x14ac:dyDescent="0.25">
      <c r="A165" s="7" t="s">
        <v>819</v>
      </c>
      <c r="B165" s="7" t="s">
        <v>721</v>
      </c>
      <c r="C165" s="7" t="s">
        <v>662</v>
      </c>
    </row>
    <row r="166" spans="1:3" x14ac:dyDescent="0.25">
      <c r="A166" s="7" t="s">
        <v>820</v>
      </c>
      <c r="B166" s="7" t="s">
        <v>721</v>
      </c>
      <c r="C166" s="7" t="s">
        <v>209</v>
      </c>
    </row>
    <row r="167" spans="1:3" x14ac:dyDescent="0.25">
      <c r="A167" s="7" t="s">
        <v>821</v>
      </c>
      <c r="B167" s="7" t="s">
        <v>721</v>
      </c>
      <c r="C167" s="7" t="s">
        <v>209</v>
      </c>
    </row>
    <row r="168" spans="1:3" x14ac:dyDescent="0.25">
      <c r="A168" s="7" t="s">
        <v>822</v>
      </c>
      <c r="B168" s="7" t="s">
        <v>721</v>
      </c>
      <c r="C168" s="7" t="s">
        <v>130</v>
      </c>
    </row>
    <row r="169" spans="1:3" x14ac:dyDescent="0.25">
      <c r="A169" s="7" t="s">
        <v>823</v>
      </c>
      <c r="B169" s="7" t="s">
        <v>721</v>
      </c>
      <c r="C169" s="7" t="s">
        <v>209</v>
      </c>
    </row>
    <row r="170" spans="1:3" x14ac:dyDescent="0.25">
      <c r="A170" s="7" t="s">
        <v>824</v>
      </c>
      <c r="B170" s="7" t="s">
        <v>721</v>
      </c>
      <c r="C170" s="7" t="s">
        <v>209</v>
      </c>
    </row>
    <row r="171" spans="1:3" x14ac:dyDescent="0.25">
      <c r="A171" s="7" t="s">
        <v>825</v>
      </c>
      <c r="B171" s="7" t="s">
        <v>721</v>
      </c>
      <c r="C171" s="7" t="s">
        <v>662</v>
      </c>
    </row>
    <row r="172" spans="1:3" x14ac:dyDescent="0.25">
      <c r="A172" s="7" t="s">
        <v>826</v>
      </c>
      <c r="B172" s="7" t="s">
        <v>721</v>
      </c>
      <c r="C172" s="7" t="s">
        <v>209</v>
      </c>
    </row>
    <row r="173" spans="1:3" x14ac:dyDescent="0.25">
      <c r="A173" s="7" t="s">
        <v>827</v>
      </c>
      <c r="B173" s="7" t="s">
        <v>721</v>
      </c>
      <c r="C173" s="7" t="s">
        <v>209</v>
      </c>
    </row>
    <row r="174" spans="1:3" x14ac:dyDescent="0.25">
      <c r="A174" s="7" t="s">
        <v>828</v>
      </c>
      <c r="B174" s="7" t="s">
        <v>721</v>
      </c>
      <c r="C174" s="7" t="s">
        <v>209</v>
      </c>
    </row>
    <row r="175" spans="1:3" x14ac:dyDescent="0.25">
      <c r="A175" s="7" t="s">
        <v>829</v>
      </c>
      <c r="B175" s="7" t="s">
        <v>721</v>
      </c>
      <c r="C175" s="7" t="s">
        <v>209</v>
      </c>
    </row>
    <row r="176" spans="1:3" x14ac:dyDescent="0.25">
      <c r="A176" s="7" t="s">
        <v>830</v>
      </c>
      <c r="B176" s="7" t="s">
        <v>721</v>
      </c>
      <c r="C176" s="7" t="s">
        <v>662</v>
      </c>
    </row>
    <row r="177" spans="1:3" x14ac:dyDescent="0.25">
      <c r="A177" s="7" t="s">
        <v>831</v>
      </c>
      <c r="B177" s="7" t="s">
        <v>721</v>
      </c>
      <c r="C177" s="7" t="s">
        <v>209</v>
      </c>
    </row>
    <row r="178" spans="1:3" x14ac:dyDescent="0.25">
      <c r="A178" s="7" t="s">
        <v>832</v>
      </c>
      <c r="B178" s="7" t="s">
        <v>721</v>
      </c>
      <c r="C178" s="7" t="s">
        <v>209</v>
      </c>
    </row>
    <row r="179" spans="1:3" x14ac:dyDescent="0.25">
      <c r="A179" s="7" t="s">
        <v>833</v>
      </c>
      <c r="B179" s="7" t="s">
        <v>721</v>
      </c>
      <c r="C179" s="7" t="s">
        <v>662</v>
      </c>
    </row>
    <row r="180" spans="1:3" x14ac:dyDescent="0.25">
      <c r="A180" s="7" t="s">
        <v>834</v>
      </c>
      <c r="B180" s="7" t="s">
        <v>721</v>
      </c>
      <c r="C180" s="7" t="s">
        <v>209</v>
      </c>
    </row>
    <row r="181" spans="1:3" x14ac:dyDescent="0.25">
      <c r="A181" s="7" t="s">
        <v>835</v>
      </c>
      <c r="B181" s="7" t="s">
        <v>721</v>
      </c>
      <c r="C181" s="7" t="s">
        <v>209</v>
      </c>
    </row>
    <row r="182" spans="1:3" x14ac:dyDescent="0.25">
      <c r="A182" s="7" t="s">
        <v>836</v>
      </c>
      <c r="B182" s="7" t="s">
        <v>721</v>
      </c>
      <c r="C182" s="7" t="s">
        <v>209</v>
      </c>
    </row>
    <row r="183" spans="1:3" x14ac:dyDescent="0.25">
      <c r="A183" s="7" t="s">
        <v>837</v>
      </c>
      <c r="B183" s="7" t="s">
        <v>721</v>
      </c>
      <c r="C183" s="7" t="s">
        <v>209</v>
      </c>
    </row>
    <row r="184" spans="1:3" x14ac:dyDescent="0.25">
      <c r="A184" s="7" t="s">
        <v>838</v>
      </c>
      <c r="B184" s="7" t="s">
        <v>721</v>
      </c>
      <c r="C184" s="7" t="s">
        <v>274</v>
      </c>
    </row>
    <row r="185" spans="1:3" x14ac:dyDescent="0.25">
      <c r="A185" s="7" t="s">
        <v>839</v>
      </c>
      <c r="B185" s="7" t="s">
        <v>721</v>
      </c>
      <c r="C185" s="7" t="s">
        <v>662</v>
      </c>
    </row>
    <row r="186" spans="1:3" x14ac:dyDescent="0.25">
      <c r="A186" s="7" t="s">
        <v>840</v>
      </c>
      <c r="B186" s="7" t="s">
        <v>721</v>
      </c>
      <c r="C186" s="7" t="s">
        <v>662</v>
      </c>
    </row>
    <row r="187" spans="1:3" x14ac:dyDescent="0.25">
      <c r="A187" s="7" t="s">
        <v>841</v>
      </c>
      <c r="B187" s="7" t="s">
        <v>721</v>
      </c>
      <c r="C187" s="7" t="s">
        <v>685</v>
      </c>
    </row>
    <row r="188" spans="1:3" x14ac:dyDescent="0.25">
      <c r="A188" s="7" t="s">
        <v>842</v>
      </c>
      <c r="B188" s="7" t="s">
        <v>721</v>
      </c>
      <c r="C188" s="7" t="s">
        <v>685</v>
      </c>
    </row>
    <row r="189" spans="1:3" x14ac:dyDescent="0.25">
      <c r="A189" s="7" t="s">
        <v>843</v>
      </c>
      <c r="B189" s="7" t="s">
        <v>721</v>
      </c>
      <c r="C189" s="7" t="s">
        <v>209</v>
      </c>
    </row>
    <row r="190" spans="1:3" x14ac:dyDescent="0.25">
      <c r="A190" s="7" t="s">
        <v>844</v>
      </c>
      <c r="B190" s="7" t="s">
        <v>721</v>
      </c>
      <c r="C190" s="7" t="s">
        <v>662</v>
      </c>
    </row>
    <row r="191" spans="1:3" x14ac:dyDescent="0.25">
      <c r="A191" s="7" t="s">
        <v>845</v>
      </c>
      <c r="B191" s="7" t="s">
        <v>721</v>
      </c>
      <c r="C191" s="7" t="s">
        <v>662</v>
      </c>
    </row>
    <row r="192" spans="1:3" x14ac:dyDescent="0.25">
      <c r="A192" s="7" t="s">
        <v>846</v>
      </c>
      <c r="B192" s="7" t="s">
        <v>721</v>
      </c>
      <c r="C192" s="7" t="s">
        <v>209</v>
      </c>
    </row>
    <row r="193" spans="1:3" x14ac:dyDescent="0.25">
      <c r="A193" s="7" t="s">
        <v>847</v>
      </c>
      <c r="B193" s="7" t="s">
        <v>721</v>
      </c>
      <c r="C193" s="7" t="s">
        <v>662</v>
      </c>
    </row>
    <row r="194" spans="1:3" x14ac:dyDescent="0.25">
      <c r="A194" s="7" t="s">
        <v>848</v>
      </c>
      <c r="B194" s="7" t="s">
        <v>721</v>
      </c>
      <c r="C194" s="7" t="s">
        <v>662</v>
      </c>
    </row>
    <row r="195" spans="1:3" x14ac:dyDescent="0.25">
      <c r="A195" s="7" t="s">
        <v>849</v>
      </c>
      <c r="B195" s="7" t="s">
        <v>721</v>
      </c>
      <c r="C195" s="7" t="s">
        <v>662</v>
      </c>
    </row>
    <row r="196" spans="1:3" x14ac:dyDescent="0.25">
      <c r="A196" s="7" t="s">
        <v>850</v>
      </c>
      <c r="B196" s="7" t="s">
        <v>721</v>
      </c>
      <c r="C196" s="7" t="s">
        <v>662</v>
      </c>
    </row>
    <row r="197" spans="1:3" x14ac:dyDescent="0.25">
      <c r="A197" s="7" t="s">
        <v>851</v>
      </c>
      <c r="B197" s="7" t="s">
        <v>721</v>
      </c>
      <c r="C197" s="7" t="s">
        <v>662</v>
      </c>
    </row>
    <row r="198" spans="1:3" x14ac:dyDescent="0.25">
      <c r="A198" s="7" t="s">
        <v>852</v>
      </c>
      <c r="B198" s="7" t="s">
        <v>721</v>
      </c>
      <c r="C198" s="7" t="s">
        <v>209</v>
      </c>
    </row>
    <row r="199" spans="1:3" x14ac:dyDescent="0.25">
      <c r="A199" s="7" t="s">
        <v>853</v>
      </c>
      <c r="B199" s="7" t="s">
        <v>721</v>
      </c>
      <c r="C199" s="7" t="s">
        <v>662</v>
      </c>
    </row>
    <row r="200" spans="1:3" x14ac:dyDescent="0.25">
      <c r="A200" s="7" t="s">
        <v>854</v>
      </c>
      <c r="B200" s="7" t="s">
        <v>721</v>
      </c>
      <c r="C200" s="7" t="s">
        <v>662</v>
      </c>
    </row>
    <row r="201" spans="1:3" x14ac:dyDescent="0.25">
      <c r="A201" s="7" t="s">
        <v>855</v>
      </c>
      <c r="B201" s="7" t="s">
        <v>721</v>
      </c>
      <c r="C201" s="7" t="s">
        <v>662</v>
      </c>
    </row>
    <row r="202" spans="1:3" x14ac:dyDescent="0.25">
      <c r="A202" s="7" t="s">
        <v>856</v>
      </c>
      <c r="B202" s="7" t="s">
        <v>721</v>
      </c>
      <c r="C202" s="7" t="s">
        <v>662</v>
      </c>
    </row>
    <row r="203" spans="1:3" x14ac:dyDescent="0.25">
      <c r="A203" s="7" t="s">
        <v>857</v>
      </c>
      <c r="B203" s="7" t="s">
        <v>721</v>
      </c>
      <c r="C203" s="7" t="s">
        <v>209</v>
      </c>
    </row>
    <row r="204" spans="1:3" x14ac:dyDescent="0.25">
      <c r="A204" s="7" t="s">
        <v>858</v>
      </c>
      <c r="B204" s="7" t="s">
        <v>721</v>
      </c>
      <c r="C204" s="7" t="s">
        <v>209</v>
      </c>
    </row>
    <row r="205" spans="1:3" x14ac:dyDescent="0.25">
      <c r="A205" s="7" t="s">
        <v>859</v>
      </c>
      <c r="B205" s="7" t="s">
        <v>721</v>
      </c>
      <c r="C205" s="7" t="s">
        <v>209</v>
      </c>
    </row>
    <row r="206" spans="1:3" x14ac:dyDescent="0.25">
      <c r="A206" s="7" t="s">
        <v>860</v>
      </c>
      <c r="B206" s="7" t="s">
        <v>721</v>
      </c>
      <c r="C206" s="7" t="s">
        <v>209</v>
      </c>
    </row>
    <row r="207" spans="1:3" x14ac:dyDescent="0.25">
      <c r="A207" s="7" t="s">
        <v>861</v>
      </c>
      <c r="B207" s="7" t="s">
        <v>721</v>
      </c>
      <c r="C207" s="7" t="s">
        <v>662</v>
      </c>
    </row>
    <row r="208" spans="1:3" x14ac:dyDescent="0.25">
      <c r="A208" s="7" t="s">
        <v>862</v>
      </c>
      <c r="B208" s="7" t="s">
        <v>721</v>
      </c>
      <c r="C208" s="7" t="s">
        <v>662</v>
      </c>
    </row>
    <row r="209" spans="1:3" x14ac:dyDescent="0.25">
      <c r="A209" s="7" t="s">
        <v>863</v>
      </c>
      <c r="B209" s="7" t="s">
        <v>721</v>
      </c>
      <c r="C209" s="7" t="s">
        <v>662</v>
      </c>
    </row>
    <row r="210" spans="1:3" x14ac:dyDescent="0.25">
      <c r="A210" s="7" t="s">
        <v>864</v>
      </c>
      <c r="B210" s="7" t="s">
        <v>721</v>
      </c>
      <c r="C210" s="7" t="s">
        <v>662</v>
      </c>
    </row>
    <row r="211" spans="1:3" x14ac:dyDescent="0.25">
      <c r="A211" s="7" t="s">
        <v>865</v>
      </c>
      <c r="B211" s="7" t="s">
        <v>721</v>
      </c>
      <c r="C211" s="7" t="s">
        <v>662</v>
      </c>
    </row>
    <row r="212" spans="1:3" x14ac:dyDescent="0.25">
      <c r="A212" s="7" t="s">
        <v>866</v>
      </c>
      <c r="B212" s="7" t="s">
        <v>721</v>
      </c>
      <c r="C212" s="7" t="s">
        <v>662</v>
      </c>
    </row>
    <row r="213" spans="1:3" x14ac:dyDescent="0.25">
      <c r="A213" s="7" t="s">
        <v>867</v>
      </c>
      <c r="B213" s="7" t="s">
        <v>721</v>
      </c>
      <c r="C213" s="7" t="s">
        <v>662</v>
      </c>
    </row>
    <row r="214" spans="1:3" x14ac:dyDescent="0.25">
      <c r="A214" s="7" t="s">
        <v>868</v>
      </c>
      <c r="B214" s="7" t="s">
        <v>721</v>
      </c>
      <c r="C214" s="7" t="s">
        <v>662</v>
      </c>
    </row>
    <row r="215" spans="1:3" x14ac:dyDescent="0.25">
      <c r="A215" s="7" t="s">
        <v>869</v>
      </c>
      <c r="B215" s="7" t="s">
        <v>721</v>
      </c>
      <c r="C215" s="7" t="s">
        <v>662</v>
      </c>
    </row>
    <row r="216" spans="1:3" x14ac:dyDescent="0.25">
      <c r="A216" s="7" t="s">
        <v>870</v>
      </c>
      <c r="B216" s="7" t="s">
        <v>721</v>
      </c>
      <c r="C216" s="7" t="s">
        <v>662</v>
      </c>
    </row>
    <row r="217" spans="1:3" x14ac:dyDescent="0.25">
      <c r="A217" s="7" t="s">
        <v>871</v>
      </c>
      <c r="B217" s="7" t="s">
        <v>721</v>
      </c>
      <c r="C217" s="7" t="s">
        <v>662</v>
      </c>
    </row>
    <row r="218" spans="1:3" x14ac:dyDescent="0.25">
      <c r="A218" s="7" t="s">
        <v>872</v>
      </c>
      <c r="B218" s="7" t="s">
        <v>721</v>
      </c>
      <c r="C218" s="7" t="s">
        <v>662</v>
      </c>
    </row>
    <row r="219" spans="1:3" x14ac:dyDescent="0.25">
      <c r="A219" s="7" t="s">
        <v>873</v>
      </c>
      <c r="B219" s="7" t="s">
        <v>721</v>
      </c>
      <c r="C219" s="7" t="s">
        <v>662</v>
      </c>
    </row>
    <row r="220" spans="1:3" x14ac:dyDescent="0.25">
      <c r="A220" s="7" t="s">
        <v>874</v>
      </c>
      <c r="B220" s="7" t="s">
        <v>721</v>
      </c>
      <c r="C220" s="7" t="s">
        <v>662</v>
      </c>
    </row>
    <row r="221" spans="1:3" x14ac:dyDescent="0.25">
      <c r="A221" s="7" t="s">
        <v>875</v>
      </c>
      <c r="B221" s="7" t="s">
        <v>721</v>
      </c>
      <c r="C221" s="7" t="s">
        <v>662</v>
      </c>
    </row>
    <row r="222" spans="1:3" x14ac:dyDescent="0.25">
      <c r="A222" s="7" t="s">
        <v>876</v>
      </c>
      <c r="B222" s="7" t="s">
        <v>721</v>
      </c>
      <c r="C222" s="7" t="s">
        <v>209</v>
      </c>
    </row>
    <row r="223" spans="1:3" x14ac:dyDescent="0.25">
      <c r="A223" s="7" t="s">
        <v>877</v>
      </c>
      <c r="B223" s="7" t="s">
        <v>721</v>
      </c>
      <c r="C223" s="7" t="s">
        <v>209</v>
      </c>
    </row>
    <row r="224" spans="1:3" x14ac:dyDescent="0.25">
      <c r="A224" s="7" t="s">
        <v>878</v>
      </c>
      <c r="B224" s="7" t="s">
        <v>721</v>
      </c>
      <c r="C224" s="7" t="s">
        <v>209</v>
      </c>
    </row>
    <row r="225" spans="1:3" x14ac:dyDescent="0.25">
      <c r="A225" s="7" t="s">
        <v>879</v>
      </c>
      <c r="B225" s="7" t="s">
        <v>721</v>
      </c>
      <c r="C225" s="7" t="s">
        <v>209</v>
      </c>
    </row>
    <row r="226" spans="1:3" x14ac:dyDescent="0.25">
      <c r="A226" s="7" t="s">
        <v>880</v>
      </c>
      <c r="B226" s="7" t="s">
        <v>721</v>
      </c>
      <c r="C226" s="7" t="s">
        <v>209</v>
      </c>
    </row>
    <row r="227" spans="1:3" x14ac:dyDescent="0.25">
      <c r="A227" s="7" t="s">
        <v>881</v>
      </c>
      <c r="B227" s="7" t="s">
        <v>721</v>
      </c>
      <c r="C227" s="7" t="s">
        <v>209</v>
      </c>
    </row>
    <row r="228" spans="1:3" x14ac:dyDescent="0.25">
      <c r="A228" s="7" t="s">
        <v>882</v>
      </c>
      <c r="B228" s="7" t="s">
        <v>721</v>
      </c>
      <c r="C228" s="7" t="s">
        <v>209</v>
      </c>
    </row>
    <row r="229" spans="1:3" x14ac:dyDescent="0.25">
      <c r="A229" s="7" t="s">
        <v>883</v>
      </c>
      <c r="B229" s="7" t="s">
        <v>721</v>
      </c>
      <c r="C229" s="7" t="s">
        <v>662</v>
      </c>
    </row>
    <row r="230" spans="1:3" x14ac:dyDescent="0.25">
      <c r="A230" s="7" t="s">
        <v>884</v>
      </c>
      <c r="B230" s="7" t="s">
        <v>721</v>
      </c>
      <c r="C230" s="7" t="s">
        <v>209</v>
      </c>
    </row>
    <row r="231" spans="1:3" x14ac:dyDescent="0.25">
      <c r="A231" s="7" t="s">
        <v>885</v>
      </c>
      <c r="B231" s="7" t="s">
        <v>721</v>
      </c>
      <c r="C231" s="7" t="s">
        <v>209</v>
      </c>
    </row>
    <row r="232" spans="1:3" x14ac:dyDescent="0.25">
      <c r="A232" s="7" t="s">
        <v>886</v>
      </c>
      <c r="B232" s="7" t="s">
        <v>721</v>
      </c>
      <c r="C232" s="7" t="s">
        <v>662</v>
      </c>
    </row>
    <row r="233" spans="1:3" x14ac:dyDescent="0.25">
      <c r="A233" s="7" t="s">
        <v>887</v>
      </c>
      <c r="B233" s="7" t="s">
        <v>721</v>
      </c>
      <c r="C233" s="7" t="s">
        <v>662</v>
      </c>
    </row>
    <row r="234" spans="1:3" x14ac:dyDescent="0.25">
      <c r="A234" s="7" t="s">
        <v>888</v>
      </c>
      <c r="B234" s="7" t="s">
        <v>721</v>
      </c>
      <c r="C234" s="7" t="s">
        <v>662</v>
      </c>
    </row>
    <row r="235" spans="1:3" x14ac:dyDescent="0.25">
      <c r="A235" s="7" t="s">
        <v>889</v>
      </c>
      <c r="B235" s="7" t="s">
        <v>721</v>
      </c>
      <c r="C235" s="7" t="s">
        <v>209</v>
      </c>
    </row>
    <row r="236" spans="1:3" x14ac:dyDescent="0.25">
      <c r="A236" s="7" t="s">
        <v>890</v>
      </c>
      <c r="B236" s="7" t="s">
        <v>721</v>
      </c>
      <c r="C236" s="7" t="s">
        <v>662</v>
      </c>
    </row>
    <row r="237" spans="1:3" x14ac:dyDescent="0.25">
      <c r="A237" s="7" t="s">
        <v>891</v>
      </c>
      <c r="B237" s="7" t="s">
        <v>721</v>
      </c>
      <c r="C237" s="7" t="s">
        <v>209</v>
      </c>
    </row>
    <row r="238" spans="1:3" x14ac:dyDescent="0.25">
      <c r="A238" s="7" t="s">
        <v>892</v>
      </c>
      <c r="B238" s="7" t="s">
        <v>721</v>
      </c>
      <c r="C238" s="7" t="s">
        <v>209</v>
      </c>
    </row>
    <row r="239" spans="1:3" x14ac:dyDescent="0.25">
      <c r="A239" s="7" t="s">
        <v>893</v>
      </c>
      <c r="B239" s="7" t="s">
        <v>721</v>
      </c>
      <c r="C239" s="7" t="s">
        <v>209</v>
      </c>
    </row>
    <row r="240" spans="1:3" x14ac:dyDescent="0.25">
      <c r="A240" s="7" t="s">
        <v>894</v>
      </c>
      <c r="B240" s="7" t="s">
        <v>721</v>
      </c>
      <c r="C240" s="7" t="s">
        <v>209</v>
      </c>
    </row>
    <row r="241" spans="1:3" x14ac:dyDescent="0.25">
      <c r="A241" s="7" t="s">
        <v>895</v>
      </c>
      <c r="B241" s="7" t="s">
        <v>721</v>
      </c>
      <c r="C241" s="7" t="s">
        <v>209</v>
      </c>
    </row>
    <row r="242" spans="1:3" x14ac:dyDescent="0.25">
      <c r="A242" s="7" t="s">
        <v>896</v>
      </c>
      <c r="B242" s="7" t="s">
        <v>721</v>
      </c>
      <c r="C242" s="7" t="s">
        <v>209</v>
      </c>
    </row>
    <row r="243" spans="1:3" x14ac:dyDescent="0.25">
      <c r="A243" s="7" t="s">
        <v>897</v>
      </c>
      <c r="B243" s="7" t="s">
        <v>721</v>
      </c>
      <c r="C243" s="7" t="s">
        <v>209</v>
      </c>
    </row>
    <row r="244" spans="1:3" x14ac:dyDescent="0.25">
      <c r="A244" s="7" t="s">
        <v>898</v>
      </c>
      <c r="B244" s="7" t="s">
        <v>721</v>
      </c>
      <c r="C244" s="7" t="s">
        <v>209</v>
      </c>
    </row>
    <row r="245" spans="1:3" x14ac:dyDescent="0.25">
      <c r="A245" s="7" t="s">
        <v>899</v>
      </c>
      <c r="B245" s="7" t="s">
        <v>721</v>
      </c>
      <c r="C245" s="7" t="s">
        <v>662</v>
      </c>
    </row>
    <row r="246" spans="1:3" x14ac:dyDescent="0.25">
      <c r="A246" s="7" t="s">
        <v>900</v>
      </c>
      <c r="B246" s="7" t="s">
        <v>721</v>
      </c>
      <c r="C246" s="7" t="s">
        <v>662</v>
      </c>
    </row>
    <row r="247" spans="1:3" x14ac:dyDescent="0.25">
      <c r="A247" s="7" t="s">
        <v>901</v>
      </c>
      <c r="B247" s="7" t="s">
        <v>721</v>
      </c>
      <c r="C247" s="7" t="s">
        <v>662</v>
      </c>
    </row>
    <row r="248" spans="1:3" x14ac:dyDescent="0.25">
      <c r="A248" s="7" t="s">
        <v>902</v>
      </c>
      <c r="B248" s="7" t="s">
        <v>721</v>
      </c>
      <c r="C248" s="7" t="s">
        <v>662</v>
      </c>
    </row>
    <row r="249" spans="1:3" x14ac:dyDescent="0.25">
      <c r="A249" s="7" t="s">
        <v>903</v>
      </c>
      <c r="B249" s="7" t="s">
        <v>721</v>
      </c>
      <c r="C249" s="7" t="s">
        <v>662</v>
      </c>
    </row>
    <row r="250" spans="1:3" x14ac:dyDescent="0.25">
      <c r="A250" s="7" t="s">
        <v>904</v>
      </c>
      <c r="B250" s="7" t="s">
        <v>721</v>
      </c>
      <c r="C250" s="7" t="s">
        <v>209</v>
      </c>
    </row>
    <row r="251" spans="1:3" x14ac:dyDescent="0.25">
      <c r="A251" s="7" t="s">
        <v>905</v>
      </c>
      <c r="B251" s="7" t="s">
        <v>721</v>
      </c>
      <c r="C251" s="7" t="s">
        <v>209</v>
      </c>
    </row>
    <row r="252" spans="1:3" x14ac:dyDescent="0.25">
      <c r="A252" s="7" t="s">
        <v>906</v>
      </c>
      <c r="B252" s="7" t="s">
        <v>721</v>
      </c>
      <c r="C252" s="7" t="s">
        <v>209</v>
      </c>
    </row>
    <row r="253" spans="1:3" x14ac:dyDescent="0.25">
      <c r="A253" s="7" t="s">
        <v>907</v>
      </c>
      <c r="B253" s="7" t="s">
        <v>721</v>
      </c>
      <c r="C253" s="7" t="s">
        <v>209</v>
      </c>
    </row>
    <row r="254" spans="1:3" x14ac:dyDescent="0.25">
      <c r="A254" s="7" t="s">
        <v>908</v>
      </c>
      <c r="B254" s="7" t="s">
        <v>721</v>
      </c>
      <c r="C254" s="7" t="s">
        <v>209</v>
      </c>
    </row>
    <row r="255" spans="1:3" x14ac:dyDescent="0.25">
      <c r="A255" s="7" t="s">
        <v>909</v>
      </c>
      <c r="B255" s="7" t="s">
        <v>721</v>
      </c>
      <c r="C255" s="7" t="s">
        <v>209</v>
      </c>
    </row>
    <row r="256" spans="1:3" x14ac:dyDescent="0.25">
      <c r="A256" s="7" t="s">
        <v>910</v>
      </c>
      <c r="B256" s="7" t="s">
        <v>721</v>
      </c>
      <c r="C256" s="7" t="s">
        <v>209</v>
      </c>
    </row>
    <row r="257" spans="1:3" x14ac:dyDescent="0.25">
      <c r="A257" s="7" t="s">
        <v>911</v>
      </c>
      <c r="B257" s="7" t="s">
        <v>721</v>
      </c>
      <c r="C257" s="7" t="s">
        <v>662</v>
      </c>
    </row>
    <row r="258" spans="1:3" x14ac:dyDescent="0.25">
      <c r="A258" s="7" t="s">
        <v>912</v>
      </c>
      <c r="B258" s="7" t="s">
        <v>721</v>
      </c>
      <c r="C258" s="7" t="s">
        <v>209</v>
      </c>
    </row>
    <row r="259" spans="1:3" x14ac:dyDescent="0.25">
      <c r="A259" s="7" t="s">
        <v>913</v>
      </c>
      <c r="B259" s="7" t="s">
        <v>721</v>
      </c>
      <c r="C259" s="7" t="s">
        <v>662</v>
      </c>
    </row>
    <row r="260" spans="1:3" x14ac:dyDescent="0.25">
      <c r="A260" s="7" t="s">
        <v>914</v>
      </c>
      <c r="B260" s="7" t="s">
        <v>721</v>
      </c>
      <c r="C260" s="7" t="s">
        <v>209</v>
      </c>
    </row>
    <row r="261" spans="1:3" x14ac:dyDescent="0.25">
      <c r="A261" s="7" t="s">
        <v>915</v>
      </c>
      <c r="B261" s="7" t="s">
        <v>721</v>
      </c>
      <c r="C261" s="7" t="s">
        <v>209</v>
      </c>
    </row>
    <row r="262" spans="1:3" x14ac:dyDescent="0.25">
      <c r="A262" s="7" t="s">
        <v>916</v>
      </c>
      <c r="B262" s="7" t="s">
        <v>721</v>
      </c>
      <c r="C262" s="7" t="s">
        <v>209</v>
      </c>
    </row>
    <row r="263" spans="1:3" x14ac:dyDescent="0.25">
      <c r="A263" s="7" t="s">
        <v>917</v>
      </c>
      <c r="B263" s="7" t="s">
        <v>721</v>
      </c>
      <c r="C263" s="7" t="s">
        <v>209</v>
      </c>
    </row>
    <row r="264" spans="1:3" x14ac:dyDescent="0.25">
      <c r="A264" s="7" t="s">
        <v>918</v>
      </c>
      <c r="B264" s="7" t="s">
        <v>721</v>
      </c>
      <c r="C264" s="7" t="s">
        <v>662</v>
      </c>
    </row>
    <row r="265" spans="1:3" x14ac:dyDescent="0.25">
      <c r="A265" s="7" t="s">
        <v>919</v>
      </c>
      <c r="B265" s="7" t="s">
        <v>721</v>
      </c>
      <c r="C265" s="7" t="s">
        <v>662</v>
      </c>
    </row>
    <row r="266" spans="1:3" x14ac:dyDescent="0.25">
      <c r="A266" s="7" t="s">
        <v>920</v>
      </c>
      <c r="B266" s="7" t="s">
        <v>721</v>
      </c>
      <c r="C266" s="7" t="s">
        <v>662</v>
      </c>
    </row>
    <row r="267" spans="1:3" x14ac:dyDescent="0.25">
      <c r="A267" s="7" t="s">
        <v>921</v>
      </c>
      <c r="B267" s="7" t="s">
        <v>721</v>
      </c>
      <c r="C267" s="7" t="s">
        <v>662</v>
      </c>
    </row>
    <row r="268" spans="1:3" x14ac:dyDescent="0.25">
      <c r="A268" s="7" t="s">
        <v>922</v>
      </c>
      <c r="B268" s="7" t="s">
        <v>721</v>
      </c>
      <c r="C268" s="7" t="s">
        <v>662</v>
      </c>
    </row>
    <row r="269" spans="1:3" x14ac:dyDescent="0.25">
      <c r="A269" s="7" t="s">
        <v>923</v>
      </c>
      <c r="B269" s="7" t="s">
        <v>721</v>
      </c>
      <c r="C269" s="7" t="s">
        <v>662</v>
      </c>
    </row>
    <row r="270" spans="1:3" x14ac:dyDescent="0.25">
      <c r="A270" s="7" t="s">
        <v>924</v>
      </c>
      <c r="B270" s="7" t="s">
        <v>721</v>
      </c>
      <c r="C270" s="7" t="s">
        <v>209</v>
      </c>
    </row>
    <row r="271" spans="1:3" x14ac:dyDescent="0.25">
      <c r="A271" s="7" t="s">
        <v>925</v>
      </c>
      <c r="B271" s="7" t="s">
        <v>721</v>
      </c>
      <c r="C271" s="7" t="s">
        <v>209</v>
      </c>
    </row>
    <row r="272" spans="1:3" x14ac:dyDescent="0.25">
      <c r="A272" s="7" t="s">
        <v>926</v>
      </c>
      <c r="B272" s="7" t="s">
        <v>721</v>
      </c>
      <c r="C272" s="7" t="s">
        <v>662</v>
      </c>
    </row>
    <row r="273" spans="1:3" x14ac:dyDescent="0.25">
      <c r="A273" s="7" t="s">
        <v>927</v>
      </c>
      <c r="B273" s="7" t="s">
        <v>721</v>
      </c>
      <c r="C273" s="7" t="s">
        <v>209</v>
      </c>
    </row>
    <row r="274" spans="1:3" x14ac:dyDescent="0.25">
      <c r="A274" s="7" t="s">
        <v>928</v>
      </c>
      <c r="B274" s="7" t="s">
        <v>721</v>
      </c>
      <c r="C274" s="7" t="s">
        <v>209</v>
      </c>
    </row>
    <row r="275" spans="1:3" x14ac:dyDescent="0.25">
      <c r="A275" s="7" t="s">
        <v>929</v>
      </c>
      <c r="B275" s="7" t="s">
        <v>721</v>
      </c>
      <c r="C275" s="7" t="s">
        <v>209</v>
      </c>
    </row>
    <row r="276" spans="1:3" x14ac:dyDescent="0.25">
      <c r="A276" s="7" t="s">
        <v>930</v>
      </c>
      <c r="B276" s="7" t="s">
        <v>721</v>
      </c>
      <c r="C276" s="7" t="s">
        <v>662</v>
      </c>
    </row>
    <row r="277" spans="1:3" x14ac:dyDescent="0.25">
      <c r="A277" s="7" t="s">
        <v>931</v>
      </c>
      <c r="B277" s="7" t="s">
        <v>721</v>
      </c>
      <c r="C277" s="7" t="s">
        <v>662</v>
      </c>
    </row>
    <row r="278" spans="1:3" x14ac:dyDescent="0.25">
      <c r="A278" s="7" t="s">
        <v>932</v>
      </c>
      <c r="B278" s="7" t="s">
        <v>721</v>
      </c>
      <c r="C278" s="7" t="s">
        <v>662</v>
      </c>
    </row>
    <row r="279" spans="1:3" x14ac:dyDescent="0.25">
      <c r="A279" s="7" t="s">
        <v>933</v>
      </c>
      <c r="B279" s="7" t="s">
        <v>721</v>
      </c>
      <c r="C279" s="7" t="s">
        <v>662</v>
      </c>
    </row>
    <row r="280" spans="1:3" x14ac:dyDescent="0.25">
      <c r="A280" s="7" t="s">
        <v>934</v>
      </c>
      <c r="B280" s="7" t="s">
        <v>721</v>
      </c>
      <c r="C280" s="7" t="s">
        <v>662</v>
      </c>
    </row>
    <row r="281" spans="1:3" x14ac:dyDescent="0.25">
      <c r="A281" s="7" t="s">
        <v>935</v>
      </c>
      <c r="B281" s="7" t="s">
        <v>721</v>
      </c>
      <c r="C281" s="7" t="s">
        <v>662</v>
      </c>
    </row>
    <row r="282" spans="1:3" x14ac:dyDescent="0.25">
      <c r="A282" s="7" t="s">
        <v>936</v>
      </c>
      <c r="B282" s="7" t="s">
        <v>721</v>
      </c>
      <c r="C282" s="7" t="s">
        <v>662</v>
      </c>
    </row>
    <row r="283" spans="1:3" x14ac:dyDescent="0.25">
      <c r="A283" s="7" t="s">
        <v>937</v>
      </c>
      <c r="B283" s="7" t="s">
        <v>721</v>
      </c>
      <c r="C283" s="7" t="s">
        <v>209</v>
      </c>
    </row>
    <row r="284" spans="1:3" x14ac:dyDescent="0.25">
      <c r="A284" s="7" t="s">
        <v>938</v>
      </c>
      <c r="B284" s="7" t="s">
        <v>721</v>
      </c>
      <c r="C284" s="7" t="s">
        <v>209</v>
      </c>
    </row>
    <row r="285" spans="1:3" x14ac:dyDescent="0.25">
      <c r="A285" s="7" t="s">
        <v>939</v>
      </c>
      <c r="B285" s="7" t="s">
        <v>721</v>
      </c>
      <c r="C285" s="7" t="s">
        <v>209</v>
      </c>
    </row>
    <row r="286" spans="1:3" x14ac:dyDescent="0.25">
      <c r="A286" s="7" t="s">
        <v>940</v>
      </c>
      <c r="B286" s="7" t="s">
        <v>721</v>
      </c>
      <c r="C286" s="7" t="s">
        <v>662</v>
      </c>
    </row>
    <row r="287" spans="1:3" x14ac:dyDescent="0.25">
      <c r="A287" s="7" t="s">
        <v>941</v>
      </c>
      <c r="B287" s="7" t="s">
        <v>721</v>
      </c>
      <c r="C287" s="7" t="s">
        <v>209</v>
      </c>
    </row>
    <row r="288" spans="1:3" x14ac:dyDescent="0.25">
      <c r="A288" s="7" t="s">
        <v>942</v>
      </c>
      <c r="B288" s="7" t="s">
        <v>721</v>
      </c>
      <c r="C288" s="7" t="s">
        <v>209</v>
      </c>
    </row>
    <row r="289" spans="1:3" x14ac:dyDescent="0.25">
      <c r="A289" s="7" t="s">
        <v>943</v>
      </c>
      <c r="B289" s="7" t="s">
        <v>721</v>
      </c>
      <c r="C289" s="7" t="s">
        <v>209</v>
      </c>
    </row>
    <row r="290" spans="1:3" x14ac:dyDescent="0.25">
      <c r="A290" s="7" t="s">
        <v>944</v>
      </c>
      <c r="B290" s="7" t="s">
        <v>721</v>
      </c>
      <c r="C290" s="7" t="s">
        <v>662</v>
      </c>
    </row>
    <row r="291" spans="1:3" x14ac:dyDescent="0.25">
      <c r="A291" s="7" t="s">
        <v>945</v>
      </c>
      <c r="B291" s="7" t="s">
        <v>721</v>
      </c>
      <c r="C291" s="7" t="s">
        <v>662</v>
      </c>
    </row>
    <row r="292" spans="1:3" x14ac:dyDescent="0.25">
      <c r="A292" s="7" t="s">
        <v>946</v>
      </c>
      <c r="B292" s="7" t="s">
        <v>721</v>
      </c>
      <c r="C292" s="7" t="s">
        <v>662</v>
      </c>
    </row>
    <row r="293" spans="1:3" x14ac:dyDescent="0.25">
      <c r="A293" s="7" t="s">
        <v>947</v>
      </c>
      <c r="B293" s="7" t="s">
        <v>721</v>
      </c>
      <c r="C293" s="7" t="s">
        <v>662</v>
      </c>
    </row>
    <row r="294" spans="1:3" x14ac:dyDescent="0.25">
      <c r="A294" s="7" t="s">
        <v>948</v>
      </c>
      <c r="B294" s="7" t="s">
        <v>721</v>
      </c>
      <c r="C294" s="7" t="s">
        <v>662</v>
      </c>
    </row>
    <row r="295" spans="1:3" x14ac:dyDescent="0.25">
      <c r="A295" s="7" t="s">
        <v>949</v>
      </c>
      <c r="B295" s="7" t="s">
        <v>721</v>
      </c>
      <c r="C295" s="7" t="s">
        <v>662</v>
      </c>
    </row>
    <row r="296" spans="1:3" x14ac:dyDescent="0.25">
      <c r="A296" s="7" t="s">
        <v>950</v>
      </c>
      <c r="B296" s="7" t="s">
        <v>721</v>
      </c>
      <c r="C296" s="7" t="s">
        <v>662</v>
      </c>
    </row>
    <row r="297" spans="1:3" x14ac:dyDescent="0.25">
      <c r="A297" s="7" t="s">
        <v>951</v>
      </c>
      <c r="B297" s="7" t="s">
        <v>721</v>
      </c>
      <c r="C297" s="7" t="s">
        <v>662</v>
      </c>
    </row>
    <row r="298" spans="1:3" x14ac:dyDescent="0.25">
      <c r="A298" s="7" t="s">
        <v>952</v>
      </c>
      <c r="B298" s="7" t="s">
        <v>721</v>
      </c>
      <c r="C298" s="7" t="s">
        <v>662</v>
      </c>
    </row>
    <row r="299" spans="1:3" x14ac:dyDescent="0.25">
      <c r="A299" s="7" t="s">
        <v>953</v>
      </c>
      <c r="B299" s="7" t="s">
        <v>721</v>
      </c>
      <c r="C299" s="7" t="s">
        <v>662</v>
      </c>
    </row>
    <row r="300" spans="1:3" x14ac:dyDescent="0.25">
      <c r="A300" s="7" t="s">
        <v>954</v>
      </c>
      <c r="B300" s="7" t="s">
        <v>721</v>
      </c>
      <c r="C300" s="7" t="s">
        <v>662</v>
      </c>
    </row>
    <row r="301" spans="1:3" x14ac:dyDescent="0.25">
      <c r="A301" s="7" t="s">
        <v>955</v>
      </c>
      <c r="B301" s="7" t="s">
        <v>721</v>
      </c>
      <c r="C301" s="7" t="s">
        <v>662</v>
      </c>
    </row>
    <row r="302" spans="1:3" x14ac:dyDescent="0.25">
      <c r="A302" s="7" t="s">
        <v>956</v>
      </c>
      <c r="B302" s="7" t="s">
        <v>721</v>
      </c>
      <c r="C302" s="7" t="s">
        <v>209</v>
      </c>
    </row>
    <row r="303" spans="1:3" x14ac:dyDescent="0.25">
      <c r="A303" s="7" t="s">
        <v>957</v>
      </c>
      <c r="B303" s="7" t="s">
        <v>721</v>
      </c>
      <c r="C303" s="7" t="s">
        <v>662</v>
      </c>
    </row>
    <row r="304" spans="1:3" x14ac:dyDescent="0.25">
      <c r="A304" s="7" t="s">
        <v>958</v>
      </c>
      <c r="B304" s="7" t="s">
        <v>721</v>
      </c>
      <c r="C304" s="7" t="s">
        <v>662</v>
      </c>
    </row>
    <row r="305" spans="1:3" x14ac:dyDescent="0.25">
      <c r="A305" s="7" t="s">
        <v>959</v>
      </c>
      <c r="B305" s="7" t="s">
        <v>721</v>
      </c>
      <c r="C305" s="7" t="s">
        <v>209</v>
      </c>
    </row>
    <row r="306" spans="1:3" x14ac:dyDescent="0.25">
      <c r="A306" s="7" t="s">
        <v>960</v>
      </c>
      <c r="B306" s="7" t="s">
        <v>721</v>
      </c>
      <c r="C306" s="7" t="s">
        <v>209</v>
      </c>
    </row>
    <row r="307" spans="1:3" x14ac:dyDescent="0.25">
      <c r="A307" s="7" t="s">
        <v>961</v>
      </c>
      <c r="B307" s="7" t="s">
        <v>721</v>
      </c>
      <c r="C307" s="7" t="s">
        <v>662</v>
      </c>
    </row>
    <row r="308" spans="1:3" x14ac:dyDescent="0.25">
      <c r="A308" s="7" t="s">
        <v>962</v>
      </c>
      <c r="B308" s="7" t="s">
        <v>721</v>
      </c>
      <c r="C308" s="7" t="s">
        <v>662</v>
      </c>
    </row>
    <row r="309" spans="1:3" x14ac:dyDescent="0.25">
      <c r="A309" s="7" t="s">
        <v>963</v>
      </c>
      <c r="B309" s="7" t="s">
        <v>721</v>
      </c>
      <c r="C309" s="7" t="s">
        <v>209</v>
      </c>
    </row>
    <row r="310" spans="1:3" x14ac:dyDescent="0.25">
      <c r="A310" s="7" t="s">
        <v>964</v>
      </c>
      <c r="B310" s="7" t="s">
        <v>721</v>
      </c>
      <c r="C310" s="7" t="s">
        <v>662</v>
      </c>
    </row>
    <row r="311" spans="1:3" x14ac:dyDescent="0.25">
      <c r="A311" s="7" t="s">
        <v>965</v>
      </c>
      <c r="B311" s="7" t="s">
        <v>721</v>
      </c>
      <c r="C311" s="7" t="s">
        <v>209</v>
      </c>
    </row>
    <row r="312" spans="1:3" x14ac:dyDescent="0.25">
      <c r="A312" s="7" t="s">
        <v>966</v>
      </c>
      <c r="B312" s="7" t="s">
        <v>721</v>
      </c>
      <c r="C312" s="7" t="s">
        <v>209</v>
      </c>
    </row>
    <row r="313" spans="1:3" x14ac:dyDescent="0.25">
      <c r="A313" s="7" t="s">
        <v>967</v>
      </c>
      <c r="B313" s="7" t="s">
        <v>721</v>
      </c>
      <c r="C313" s="7" t="s">
        <v>662</v>
      </c>
    </row>
    <row r="314" spans="1:3" x14ac:dyDescent="0.25">
      <c r="A314" s="7" t="s">
        <v>968</v>
      </c>
      <c r="B314" s="7" t="s">
        <v>721</v>
      </c>
      <c r="C314" s="7" t="s">
        <v>662</v>
      </c>
    </row>
    <row r="315" spans="1:3" x14ac:dyDescent="0.25">
      <c r="A315" s="7" t="s">
        <v>969</v>
      </c>
      <c r="B315" s="7" t="s">
        <v>721</v>
      </c>
      <c r="C315" s="7" t="s">
        <v>662</v>
      </c>
    </row>
    <row r="316" spans="1:3" x14ac:dyDescent="0.25">
      <c r="A316" s="7" t="s">
        <v>970</v>
      </c>
      <c r="B316" s="7" t="s">
        <v>721</v>
      </c>
      <c r="C316" s="7" t="s">
        <v>662</v>
      </c>
    </row>
    <row r="317" spans="1:3" x14ac:dyDescent="0.25">
      <c r="A317" s="7" t="s">
        <v>971</v>
      </c>
      <c r="B317" s="7" t="s">
        <v>721</v>
      </c>
      <c r="C317" s="7" t="s">
        <v>662</v>
      </c>
    </row>
    <row r="318" spans="1:3" x14ac:dyDescent="0.25">
      <c r="A318" s="7" t="s">
        <v>972</v>
      </c>
      <c r="B318" s="7" t="s">
        <v>721</v>
      </c>
      <c r="C318" s="7" t="s">
        <v>662</v>
      </c>
    </row>
    <row r="319" spans="1:3" x14ac:dyDescent="0.25">
      <c r="A319" s="7" t="s">
        <v>973</v>
      </c>
      <c r="B319" s="7" t="s">
        <v>721</v>
      </c>
      <c r="C319" s="7" t="s">
        <v>662</v>
      </c>
    </row>
    <row r="320" spans="1:3" x14ac:dyDescent="0.25">
      <c r="A320" s="7" t="s">
        <v>974</v>
      </c>
      <c r="B320" s="7" t="s">
        <v>721</v>
      </c>
      <c r="C320" s="7" t="s">
        <v>662</v>
      </c>
    </row>
    <row r="321" spans="1:3" x14ac:dyDescent="0.25">
      <c r="A321" s="7" t="s">
        <v>975</v>
      </c>
      <c r="B321" s="7" t="s">
        <v>721</v>
      </c>
      <c r="C321" s="7" t="s">
        <v>662</v>
      </c>
    </row>
    <row r="322" spans="1:3" x14ac:dyDescent="0.25">
      <c r="A322" s="7" t="s">
        <v>976</v>
      </c>
      <c r="B322" s="7" t="s">
        <v>721</v>
      </c>
      <c r="C322" s="7" t="s">
        <v>662</v>
      </c>
    </row>
    <row r="323" spans="1:3" x14ac:dyDescent="0.25">
      <c r="A323" s="7" t="s">
        <v>977</v>
      </c>
      <c r="B323" s="7" t="s">
        <v>721</v>
      </c>
      <c r="C323" s="7" t="s">
        <v>662</v>
      </c>
    </row>
    <row r="324" spans="1:3" x14ac:dyDescent="0.25">
      <c r="A324" s="7" t="s">
        <v>978</v>
      </c>
      <c r="B324" s="7" t="s">
        <v>721</v>
      </c>
      <c r="C324" s="7" t="s">
        <v>662</v>
      </c>
    </row>
    <row r="325" spans="1:3" x14ac:dyDescent="0.25">
      <c r="A325" s="7" t="s">
        <v>979</v>
      </c>
      <c r="B325" s="7" t="s">
        <v>721</v>
      </c>
      <c r="C325" s="7" t="s">
        <v>662</v>
      </c>
    </row>
    <row r="326" spans="1:3" x14ac:dyDescent="0.25">
      <c r="A326" s="7" t="s">
        <v>980</v>
      </c>
      <c r="B326" s="7" t="s">
        <v>721</v>
      </c>
      <c r="C326" s="7" t="s">
        <v>662</v>
      </c>
    </row>
    <row r="327" spans="1:3" x14ac:dyDescent="0.25">
      <c r="A327" s="7" t="s">
        <v>981</v>
      </c>
      <c r="B327" s="7" t="s">
        <v>721</v>
      </c>
      <c r="C327" s="7" t="s">
        <v>662</v>
      </c>
    </row>
    <row r="328" spans="1:3" x14ac:dyDescent="0.25">
      <c r="A328" s="7" t="s">
        <v>982</v>
      </c>
      <c r="B328" s="7" t="s">
        <v>721</v>
      </c>
      <c r="C328" s="7" t="s">
        <v>662</v>
      </c>
    </row>
    <row r="329" spans="1:3" x14ac:dyDescent="0.25">
      <c r="A329" s="7" t="s">
        <v>983</v>
      </c>
      <c r="B329" s="7" t="s">
        <v>721</v>
      </c>
      <c r="C329" s="7" t="s">
        <v>662</v>
      </c>
    </row>
    <row r="330" spans="1:3" x14ac:dyDescent="0.25">
      <c r="A330" s="7" t="s">
        <v>984</v>
      </c>
      <c r="B330" s="7" t="s">
        <v>721</v>
      </c>
      <c r="C330" s="7" t="s">
        <v>662</v>
      </c>
    </row>
    <row r="331" spans="1:3" x14ac:dyDescent="0.25">
      <c r="A331" s="7" t="s">
        <v>985</v>
      </c>
      <c r="B331" s="7" t="s">
        <v>721</v>
      </c>
      <c r="C331" s="7" t="s">
        <v>662</v>
      </c>
    </row>
    <row r="332" spans="1:3" x14ac:dyDescent="0.25">
      <c r="A332" s="7" t="s">
        <v>986</v>
      </c>
      <c r="B332" s="7" t="s">
        <v>721</v>
      </c>
      <c r="C332" s="7" t="s">
        <v>662</v>
      </c>
    </row>
    <row r="333" spans="1:3" x14ac:dyDescent="0.25">
      <c r="A333" s="7" t="s">
        <v>987</v>
      </c>
      <c r="B333" s="7" t="s">
        <v>721</v>
      </c>
      <c r="C333" s="7" t="s">
        <v>662</v>
      </c>
    </row>
    <row r="334" spans="1:3" x14ac:dyDescent="0.25">
      <c r="A334" s="7" t="s">
        <v>988</v>
      </c>
      <c r="B334" s="7" t="s">
        <v>721</v>
      </c>
      <c r="C334" s="7" t="s">
        <v>662</v>
      </c>
    </row>
    <row r="335" spans="1:3" x14ac:dyDescent="0.25">
      <c r="A335" s="7" t="s">
        <v>989</v>
      </c>
      <c r="B335" s="7" t="s">
        <v>721</v>
      </c>
      <c r="C335" s="7" t="s">
        <v>662</v>
      </c>
    </row>
    <row r="336" spans="1:3" x14ac:dyDescent="0.25">
      <c r="A336" s="7" t="s">
        <v>990</v>
      </c>
      <c r="B336" s="7" t="s">
        <v>721</v>
      </c>
      <c r="C336" s="7" t="s">
        <v>662</v>
      </c>
    </row>
    <row r="337" spans="1:3" x14ac:dyDescent="0.25">
      <c r="A337" s="7" t="s">
        <v>991</v>
      </c>
      <c r="B337" s="7" t="s">
        <v>721</v>
      </c>
      <c r="C337" s="7" t="s">
        <v>662</v>
      </c>
    </row>
    <row r="338" spans="1:3" x14ac:dyDescent="0.25">
      <c r="A338" s="7" t="s">
        <v>992</v>
      </c>
      <c r="B338" s="7" t="s">
        <v>721</v>
      </c>
      <c r="C338" s="7" t="s">
        <v>209</v>
      </c>
    </row>
    <row r="339" spans="1:3" x14ac:dyDescent="0.25">
      <c r="A339" s="7" t="s">
        <v>993</v>
      </c>
      <c r="B339" s="7" t="s">
        <v>721</v>
      </c>
      <c r="C339" s="7" t="s">
        <v>662</v>
      </c>
    </row>
    <row r="340" spans="1:3" x14ac:dyDescent="0.25">
      <c r="A340" s="7" t="s">
        <v>994</v>
      </c>
      <c r="B340" s="7" t="s">
        <v>721</v>
      </c>
      <c r="C340" s="7" t="s">
        <v>662</v>
      </c>
    </row>
    <row r="341" spans="1:3" x14ac:dyDescent="0.25">
      <c r="A341" s="7" t="s">
        <v>995</v>
      </c>
      <c r="B341" s="7" t="s">
        <v>721</v>
      </c>
      <c r="C341" s="7" t="s">
        <v>209</v>
      </c>
    </row>
    <row r="342" spans="1:3" x14ac:dyDescent="0.25">
      <c r="A342" s="7" t="s">
        <v>996</v>
      </c>
      <c r="B342" s="7" t="s">
        <v>721</v>
      </c>
      <c r="C342" s="7" t="s">
        <v>209</v>
      </c>
    </row>
    <row r="343" spans="1:3" x14ac:dyDescent="0.25">
      <c r="A343" s="7" t="s">
        <v>997</v>
      </c>
      <c r="B343" s="7" t="s">
        <v>721</v>
      </c>
      <c r="C343" s="7" t="s">
        <v>209</v>
      </c>
    </row>
    <row r="344" spans="1:3" x14ac:dyDescent="0.25">
      <c r="A344" s="7" t="s">
        <v>998</v>
      </c>
      <c r="B344" s="7" t="s">
        <v>721</v>
      </c>
      <c r="C344" s="7" t="s">
        <v>209</v>
      </c>
    </row>
    <row r="345" spans="1:3" x14ac:dyDescent="0.25">
      <c r="A345" s="7" t="s">
        <v>999</v>
      </c>
      <c r="B345" s="7" t="s">
        <v>721</v>
      </c>
      <c r="C345" s="7" t="s">
        <v>662</v>
      </c>
    </row>
    <row r="346" spans="1:3" x14ac:dyDescent="0.25">
      <c r="A346" s="7" t="s">
        <v>1000</v>
      </c>
      <c r="B346" s="7" t="s">
        <v>721</v>
      </c>
      <c r="C346" s="7" t="s">
        <v>662</v>
      </c>
    </row>
    <row r="347" spans="1:3" x14ac:dyDescent="0.25">
      <c r="A347" s="7" t="s">
        <v>1001</v>
      </c>
      <c r="B347" s="7" t="s">
        <v>721</v>
      </c>
      <c r="C347" s="7" t="s">
        <v>209</v>
      </c>
    </row>
    <row r="348" spans="1:3" x14ac:dyDescent="0.25">
      <c r="A348" s="7" t="s">
        <v>1002</v>
      </c>
      <c r="B348" s="7" t="s">
        <v>721</v>
      </c>
      <c r="C348" s="7" t="s">
        <v>209</v>
      </c>
    </row>
    <row r="349" spans="1:3" x14ac:dyDescent="0.25">
      <c r="A349" s="7" t="s">
        <v>1003</v>
      </c>
      <c r="B349" s="7" t="s">
        <v>721</v>
      </c>
      <c r="C349" s="7" t="s">
        <v>662</v>
      </c>
    </row>
    <row r="350" spans="1:3" x14ac:dyDescent="0.25">
      <c r="A350" s="7" t="s">
        <v>1004</v>
      </c>
      <c r="B350" s="7" t="s">
        <v>721</v>
      </c>
      <c r="C350" s="7" t="s">
        <v>130</v>
      </c>
    </row>
    <row r="351" spans="1:3" x14ac:dyDescent="0.25">
      <c r="A351" s="7" t="s">
        <v>1005</v>
      </c>
      <c r="B351" s="7" t="s">
        <v>721</v>
      </c>
      <c r="C351" s="7" t="s">
        <v>209</v>
      </c>
    </row>
    <row r="352" spans="1:3" x14ac:dyDescent="0.25">
      <c r="A352" s="7" t="s">
        <v>1006</v>
      </c>
      <c r="B352" s="7" t="s">
        <v>721</v>
      </c>
      <c r="C352" s="7" t="s">
        <v>209</v>
      </c>
    </row>
    <row r="353" spans="1:3" x14ac:dyDescent="0.25">
      <c r="A353" s="7" t="s">
        <v>1007</v>
      </c>
      <c r="B353" s="7" t="s">
        <v>721</v>
      </c>
      <c r="C353" s="7" t="s">
        <v>209</v>
      </c>
    </row>
    <row r="354" spans="1:3" x14ac:dyDescent="0.25">
      <c r="A354" s="7" t="s">
        <v>1008</v>
      </c>
      <c r="B354" s="7" t="s">
        <v>721</v>
      </c>
      <c r="C354" s="7" t="s">
        <v>209</v>
      </c>
    </row>
    <row r="355" spans="1:3" x14ac:dyDescent="0.25">
      <c r="A355" s="7" t="s">
        <v>1009</v>
      </c>
      <c r="B355" s="7" t="s">
        <v>721</v>
      </c>
      <c r="C355" s="7" t="s">
        <v>209</v>
      </c>
    </row>
    <row r="356" spans="1:3" x14ac:dyDescent="0.25">
      <c r="A356" s="7" t="s">
        <v>1010</v>
      </c>
      <c r="B356" s="7" t="s">
        <v>721</v>
      </c>
      <c r="C356" s="7" t="s">
        <v>209</v>
      </c>
    </row>
    <row r="357" spans="1:3" x14ac:dyDescent="0.25">
      <c r="A357" s="7" t="s">
        <v>1011</v>
      </c>
      <c r="B357" s="7" t="s">
        <v>1012</v>
      </c>
      <c r="C357" s="7" t="s">
        <v>209</v>
      </c>
    </row>
    <row r="358" spans="1:3" x14ac:dyDescent="0.25">
      <c r="A358" s="7" t="s">
        <v>1013</v>
      </c>
      <c r="B358" s="7" t="s">
        <v>1012</v>
      </c>
      <c r="C358" s="7" t="s">
        <v>209</v>
      </c>
    </row>
    <row r="359" spans="1:3" x14ac:dyDescent="0.25">
      <c r="A359" s="7" t="s">
        <v>1014</v>
      </c>
      <c r="B359" s="7" t="s">
        <v>1012</v>
      </c>
      <c r="C359" s="7" t="s">
        <v>209</v>
      </c>
    </row>
    <row r="360" spans="1:3" x14ac:dyDescent="0.25">
      <c r="A360" s="7" t="s">
        <v>1015</v>
      </c>
      <c r="B360" s="7" t="s">
        <v>681</v>
      </c>
      <c r="C360" s="7" t="s">
        <v>209</v>
      </c>
    </row>
    <row r="361" spans="1:3" x14ac:dyDescent="0.25">
      <c r="A361" s="7" t="s">
        <v>1016</v>
      </c>
      <c r="B361" s="7" t="s">
        <v>681</v>
      </c>
      <c r="C361" s="7" t="s">
        <v>209</v>
      </c>
    </row>
    <row r="362" spans="1:3" x14ac:dyDescent="0.25">
      <c r="A362" s="7" t="s">
        <v>1017</v>
      </c>
      <c r="B362" s="7" t="s">
        <v>1018</v>
      </c>
      <c r="C362" s="7" t="s">
        <v>209</v>
      </c>
    </row>
    <row r="363" spans="1:3" x14ac:dyDescent="0.25">
      <c r="A363" s="7" t="s">
        <v>1019</v>
      </c>
      <c r="B363" s="7" t="s">
        <v>681</v>
      </c>
      <c r="C363" s="7" t="s">
        <v>250</v>
      </c>
    </row>
    <row r="364" spans="1:3" x14ac:dyDescent="0.25">
      <c r="A364" s="7" t="s">
        <v>1020</v>
      </c>
      <c r="B364" s="7" t="s">
        <v>681</v>
      </c>
      <c r="C364" s="7" t="s">
        <v>685</v>
      </c>
    </row>
    <row r="365" spans="1:3" x14ac:dyDescent="0.25">
      <c r="A365" s="7" t="s">
        <v>1021</v>
      </c>
      <c r="B365" s="7" t="s">
        <v>1018</v>
      </c>
      <c r="C365" s="7" t="s">
        <v>250</v>
      </c>
    </row>
    <row r="366" spans="1:3" x14ac:dyDescent="0.25">
      <c r="A366" s="7" t="s">
        <v>1022</v>
      </c>
      <c r="B366" s="7" t="s">
        <v>1018</v>
      </c>
      <c r="C366" s="7" t="s">
        <v>209</v>
      </c>
    </row>
    <row r="367" spans="1:3" x14ac:dyDescent="0.25">
      <c r="A367" s="7" t="s">
        <v>1023</v>
      </c>
      <c r="B367" s="7" t="s">
        <v>1018</v>
      </c>
      <c r="C367" s="7" t="s">
        <v>685</v>
      </c>
    </row>
    <row r="368" spans="1:3" x14ac:dyDescent="0.25">
      <c r="A368" s="7" t="s">
        <v>1024</v>
      </c>
      <c r="B368" s="7" t="s">
        <v>681</v>
      </c>
      <c r="C368" s="7" t="s">
        <v>209</v>
      </c>
    </row>
    <row r="369" spans="1:3" x14ac:dyDescent="0.25">
      <c r="A369" s="7" t="s">
        <v>1025</v>
      </c>
      <c r="B369" s="7" t="s">
        <v>1018</v>
      </c>
      <c r="C369" s="7" t="s">
        <v>209</v>
      </c>
    </row>
    <row r="370" spans="1:3" x14ac:dyDescent="0.25">
      <c r="A370" s="7" t="s">
        <v>1026</v>
      </c>
      <c r="B370" s="7" t="s">
        <v>681</v>
      </c>
      <c r="C370" s="7" t="s">
        <v>209</v>
      </c>
    </row>
    <row r="371" spans="1:3" x14ac:dyDescent="0.25">
      <c r="A371" s="7" t="s">
        <v>1027</v>
      </c>
      <c r="B371" s="7" t="s">
        <v>681</v>
      </c>
      <c r="C371" s="7" t="s">
        <v>209</v>
      </c>
    </row>
    <row r="372" spans="1:3" x14ac:dyDescent="0.25">
      <c r="A372" s="7" t="s">
        <v>1028</v>
      </c>
      <c r="B372" s="7" t="s">
        <v>1018</v>
      </c>
      <c r="C372" s="7" t="s">
        <v>209</v>
      </c>
    </row>
    <row r="373" spans="1:3" x14ac:dyDescent="0.25">
      <c r="A373" s="7" t="s">
        <v>1029</v>
      </c>
      <c r="B373" s="7" t="s">
        <v>1018</v>
      </c>
      <c r="C373" s="7" t="s">
        <v>209</v>
      </c>
    </row>
    <row r="374" spans="1:3" x14ac:dyDescent="0.25">
      <c r="A374" s="7" t="s">
        <v>1030</v>
      </c>
      <c r="B374" s="7" t="s">
        <v>1018</v>
      </c>
      <c r="C374" s="7" t="s">
        <v>209</v>
      </c>
    </row>
    <row r="375" spans="1:3" x14ac:dyDescent="0.25">
      <c r="A375" s="7" t="s">
        <v>1031</v>
      </c>
      <c r="B375" s="7" t="s">
        <v>681</v>
      </c>
      <c r="C375" s="7" t="s">
        <v>662</v>
      </c>
    </row>
    <row r="376" spans="1:3" x14ac:dyDescent="0.25">
      <c r="A376" s="7" t="s">
        <v>1032</v>
      </c>
      <c r="B376" s="7" t="s">
        <v>681</v>
      </c>
      <c r="C376" s="7" t="s">
        <v>209</v>
      </c>
    </row>
    <row r="377" spans="1:3" x14ac:dyDescent="0.25">
      <c r="A377" s="7" t="s">
        <v>1033</v>
      </c>
      <c r="B377" s="7" t="s">
        <v>1018</v>
      </c>
      <c r="C377" s="7" t="s">
        <v>209</v>
      </c>
    </row>
    <row r="378" spans="1:3" x14ac:dyDescent="0.25">
      <c r="A378" s="7" t="s">
        <v>1034</v>
      </c>
      <c r="B378" s="7" t="s">
        <v>1018</v>
      </c>
      <c r="C378" s="7" t="s">
        <v>209</v>
      </c>
    </row>
    <row r="379" spans="1:3" x14ac:dyDescent="0.25">
      <c r="A379" s="7" t="s">
        <v>1035</v>
      </c>
      <c r="B379" s="7" t="s">
        <v>1018</v>
      </c>
      <c r="C379" s="7" t="s">
        <v>209</v>
      </c>
    </row>
    <row r="380" spans="1:3" x14ac:dyDescent="0.25">
      <c r="A380" s="7" t="s">
        <v>1036</v>
      </c>
      <c r="B380" s="7" t="s">
        <v>681</v>
      </c>
      <c r="C380" s="7" t="s">
        <v>209</v>
      </c>
    </row>
    <row r="381" spans="1:3" x14ac:dyDescent="0.25">
      <c r="A381" s="7" t="s">
        <v>1037</v>
      </c>
      <c r="B381" s="7" t="s">
        <v>1018</v>
      </c>
      <c r="C381" s="7" t="s">
        <v>209</v>
      </c>
    </row>
    <row r="382" spans="1:3" x14ac:dyDescent="0.25">
      <c r="A382" s="7" t="s">
        <v>1038</v>
      </c>
      <c r="B382" s="7" t="s">
        <v>1018</v>
      </c>
      <c r="C382" s="7" t="s">
        <v>209</v>
      </c>
    </row>
    <row r="383" spans="1:3" x14ac:dyDescent="0.25">
      <c r="A383" s="7" t="s">
        <v>1039</v>
      </c>
      <c r="B383" s="7" t="s">
        <v>1018</v>
      </c>
      <c r="C383" s="7" t="s">
        <v>250</v>
      </c>
    </row>
    <row r="384" spans="1:3" x14ac:dyDescent="0.25">
      <c r="A384" s="7" t="s">
        <v>1040</v>
      </c>
      <c r="B384" s="7" t="s">
        <v>1018</v>
      </c>
      <c r="C384" s="7" t="s">
        <v>209</v>
      </c>
    </row>
    <row r="385" spans="1:3" x14ac:dyDescent="0.25">
      <c r="A385" s="7" t="s">
        <v>1041</v>
      </c>
      <c r="B385" s="7" t="s">
        <v>1018</v>
      </c>
      <c r="C385" s="7" t="s">
        <v>250</v>
      </c>
    </row>
    <row r="386" spans="1:3" x14ac:dyDescent="0.25">
      <c r="A386" s="7" t="s">
        <v>1042</v>
      </c>
      <c r="B386" s="7" t="s">
        <v>1018</v>
      </c>
      <c r="C386" s="7" t="s">
        <v>250</v>
      </c>
    </row>
    <row r="387" spans="1:3" x14ac:dyDescent="0.25">
      <c r="A387" s="7" t="s">
        <v>1043</v>
      </c>
      <c r="B387" s="7" t="s">
        <v>1018</v>
      </c>
      <c r="C387" s="7" t="s">
        <v>250</v>
      </c>
    </row>
    <row r="388" spans="1:3" x14ac:dyDescent="0.25">
      <c r="A388" s="7" t="s">
        <v>1044</v>
      </c>
      <c r="B388" s="7" t="s">
        <v>1018</v>
      </c>
      <c r="C388" s="7" t="e">
        <v>#N/A</v>
      </c>
    </row>
    <row r="389" spans="1:3" x14ac:dyDescent="0.25">
      <c r="A389" s="7" t="s">
        <v>1045</v>
      </c>
      <c r="B389" s="7" t="s">
        <v>1018</v>
      </c>
      <c r="C389" s="7" t="s">
        <v>209</v>
      </c>
    </row>
    <row r="390" spans="1:3" x14ac:dyDescent="0.25">
      <c r="A390" s="7" t="s">
        <v>1046</v>
      </c>
      <c r="B390" s="7" t="s">
        <v>1018</v>
      </c>
      <c r="C390" s="7" t="s">
        <v>209</v>
      </c>
    </row>
    <row r="391" spans="1:3" x14ac:dyDescent="0.25">
      <c r="A391" s="7" t="s">
        <v>1047</v>
      </c>
      <c r="B391" s="7" t="s">
        <v>681</v>
      </c>
      <c r="C391" s="7" t="s">
        <v>209</v>
      </c>
    </row>
    <row r="392" spans="1:3" x14ac:dyDescent="0.25">
      <c r="A392" s="7" t="s">
        <v>1048</v>
      </c>
      <c r="B392" s="7" t="s">
        <v>1018</v>
      </c>
      <c r="C392" s="7" t="s">
        <v>685</v>
      </c>
    </row>
    <row r="393" spans="1:3" x14ac:dyDescent="0.25">
      <c r="A393" s="7" t="s">
        <v>1049</v>
      </c>
      <c r="B393" s="7" t="s">
        <v>1018</v>
      </c>
      <c r="C393" s="7" t="s">
        <v>209</v>
      </c>
    </row>
    <row r="394" spans="1:3" x14ac:dyDescent="0.25">
      <c r="A394" s="7" t="s">
        <v>1050</v>
      </c>
      <c r="B394" s="7" t="s">
        <v>1018</v>
      </c>
      <c r="C394" s="7" t="s">
        <v>662</v>
      </c>
    </row>
    <row r="395" spans="1:3" x14ac:dyDescent="0.25">
      <c r="A395" s="7" t="s">
        <v>1051</v>
      </c>
      <c r="B395" s="7" t="s">
        <v>1018</v>
      </c>
      <c r="C395" s="7" t="s">
        <v>209</v>
      </c>
    </row>
    <row r="396" spans="1:3" x14ac:dyDescent="0.25">
      <c r="A396" s="7" t="s">
        <v>1052</v>
      </c>
      <c r="B396" s="7" t="s">
        <v>1018</v>
      </c>
      <c r="C396" s="7" t="s">
        <v>209</v>
      </c>
    </row>
    <row r="397" spans="1:3" x14ac:dyDescent="0.25">
      <c r="A397" s="7" t="s">
        <v>1053</v>
      </c>
      <c r="B397" s="7" t="s">
        <v>1018</v>
      </c>
      <c r="C397" s="7" t="s">
        <v>209</v>
      </c>
    </row>
    <row r="398" spans="1:3" s="42" customFormat="1" x14ac:dyDescent="0.25">
      <c r="A398" s="42" t="s">
        <v>1054</v>
      </c>
      <c r="B398" s="42" t="s">
        <v>1018</v>
      </c>
      <c r="C398" s="42" t="s">
        <v>209</v>
      </c>
    </row>
    <row r="399" spans="1:3" x14ac:dyDescent="0.25">
      <c r="A399" s="7" t="s">
        <v>1055</v>
      </c>
      <c r="B399" s="7" t="s">
        <v>681</v>
      </c>
      <c r="C399" s="7" t="s">
        <v>209</v>
      </c>
    </row>
    <row r="400" spans="1:3" x14ac:dyDescent="0.25">
      <c r="A400" s="7" t="s">
        <v>1056</v>
      </c>
      <c r="B400" s="7" t="s">
        <v>1018</v>
      </c>
      <c r="C400" s="7" t="s">
        <v>209</v>
      </c>
    </row>
    <row r="401" spans="1:3" x14ac:dyDescent="0.25">
      <c r="A401" s="7" t="s">
        <v>1057</v>
      </c>
      <c r="B401" s="7" t="s">
        <v>1018</v>
      </c>
      <c r="C401" s="7" t="s">
        <v>209</v>
      </c>
    </row>
    <row r="402" spans="1:3" x14ac:dyDescent="0.25">
      <c r="A402" s="7" t="s">
        <v>1058</v>
      </c>
      <c r="B402" s="7" t="s">
        <v>1018</v>
      </c>
      <c r="C402" s="7" t="s">
        <v>209</v>
      </c>
    </row>
    <row r="403" spans="1:3" x14ac:dyDescent="0.25">
      <c r="A403" s="7" t="s">
        <v>1059</v>
      </c>
      <c r="B403" s="7" t="s">
        <v>1018</v>
      </c>
      <c r="C403" s="7" t="s">
        <v>209</v>
      </c>
    </row>
    <row r="404" spans="1:3" x14ac:dyDescent="0.25">
      <c r="A404" s="7" t="s">
        <v>1060</v>
      </c>
      <c r="B404" s="7" t="s">
        <v>1018</v>
      </c>
      <c r="C404" s="7" t="s">
        <v>209</v>
      </c>
    </row>
    <row r="405" spans="1:3" x14ac:dyDescent="0.25">
      <c r="A405" s="7" t="s">
        <v>1061</v>
      </c>
      <c r="B405" s="7" t="s">
        <v>1018</v>
      </c>
      <c r="C405" s="7" t="s">
        <v>209</v>
      </c>
    </row>
    <row r="406" spans="1:3" x14ac:dyDescent="0.25">
      <c r="A406" s="7" t="s">
        <v>1062</v>
      </c>
      <c r="B406" s="7" t="s">
        <v>1018</v>
      </c>
      <c r="C406" s="7" t="s">
        <v>209</v>
      </c>
    </row>
    <row r="407" spans="1:3" x14ac:dyDescent="0.25">
      <c r="A407" s="7" t="s">
        <v>1063</v>
      </c>
      <c r="B407" s="7" t="s">
        <v>1018</v>
      </c>
      <c r="C407" s="7" t="s">
        <v>209</v>
      </c>
    </row>
    <row r="408" spans="1:3" x14ac:dyDescent="0.25">
      <c r="A408" s="7" t="s">
        <v>1064</v>
      </c>
      <c r="B408" s="7" t="s">
        <v>1018</v>
      </c>
      <c r="C408" s="7" t="s">
        <v>209</v>
      </c>
    </row>
    <row r="409" spans="1:3" x14ac:dyDescent="0.25">
      <c r="A409" s="7" t="s">
        <v>1065</v>
      </c>
      <c r="B409" s="7" t="s">
        <v>1018</v>
      </c>
      <c r="C409" s="7" t="s">
        <v>209</v>
      </c>
    </row>
    <row r="410" spans="1:3" x14ac:dyDescent="0.25">
      <c r="A410" s="7" t="s">
        <v>1066</v>
      </c>
      <c r="B410" s="7" t="s">
        <v>1018</v>
      </c>
      <c r="C410" s="7" t="s">
        <v>209</v>
      </c>
    </row>
    <row r="411" spans="1:3" x14ac:dyDescent="0.25">
      <c r="A411" s="7" t="s">
        <v>1067</v>
      </c>
      <c r="B411" s="7" t="s">
        <v>1018</v>
      </c>
      <c r="C411" s="7" t="s">
        <v>209</v>
      </c>
    </row>
    <row r="412" spans="1:3" x14ac:dyDescent="0.25">
      <c r="A412" s="7" t="s">
        <v>1068</v>
      </c>
      <c r="B412" s="7" t="s">
        <v>681</v>
      </c>
      <c r="C412" s="7" t="s">
        <v>209</v>
      </c>
    </row>
    <row r="413" spans="1:3" x14ac:dyDescent="0.25">
      <c r="A413" s="7" t="s">
        <v>1069</v>
      </c>
      <c r="B413" s="7" t="s">
        <v>1018</v>
      </c>
      <c r="C413" s="7" t="s">
        <v>209</v>
      </c>
    </row>
    <row r="414" spans="1:3" x14ac:dyDescent="0.25">
      <c r="A414" s="7" t="s">
        <v>1070</v>
      </c>
      <c r="B414" s="7" t="s">
        <v>1018</v>
      </c>
      <c r="C414" s="7" t="s">
        <v>209</v>
      </c>
    </row>
    <row r="415" spans="1:3" x14ac:dyDescent="0.25">
      <c r="A415" s="7" t="s">
        <v>1071</v>
      </c>
      <c r="B415" s="7" t="s">
        <v>1018</v>
      </c>
      <c r="C415" s="7" t="s">
        <v>662</v>
      </c>
    </row>
    <row r="416" spans="1:3" x14ac:dyDescent="0.25">
      <c r="A416" s="7" t="s">
        <v>1072</v>
      </c>
      <c r="B416" s="7" t="s">
        <v>1018</v>
      </c>
      <c r="C416" s="7" t="s">
        <v>662</v>
      </c>
    </row>
    <row r="417" spans="1:3" x14ac:dyDescent="0.25">
      <c r="A417" s="7" t="s">
        <v>1073</v>
      </c>
      <c r="B417" s="7" t="s">
        <v>1018</v>
      </c>
      <c r="C417" s="7" t="s">
        <v>662</v>
      </c>
    </row>
    <row r="418" spans="1:3" x14ac:dyDescent="0.25">
      <c r="A418" s="7" t="s">
        <v>1074</v>
      </c>
      <c r="B418" s="7" t="s">
        <v>1018</v>
      </c>
      <c r="C418" s="7" t="s">
        <v>209</v>
      </c>
    </row>
    <row r="419" spans="1:3" x14ac:dyDescent="0.25">
      <c r="A419" s="7" t="s">
        <v>1075</v>
      </c>
      <c r="B419" s="7" t="s">
        <v>681</v>
      </c>
      <c r="C419" s="7" t="s">
        <v>209</v>
      </c>
    </row>
    <row r="420" spans="1:3" x14ac:dyDescent="0.25">
      <c r="A420" s="7" t="s">
        <v>1076</v>
      </c>
      <c r="B420" s="7" t="s">
        <v>681</v>
      </c>
      <c r="C420" s="7" t="s">
        <v>209</v>
      </c>
    </row>
    <row r="421" spans="1:3" x14ac:dyDescent="0.25">
      <c r="A421" s="7" t="s">
        <v>1077</v>
      </c>
      <c r="B421" s="7" t="s">
        <v>1018</v>
      </c>
      <c r="C421" s="7" t="s">
        <v>1078</v>
      </c>
    </row>
    <row r="422" spans="1:3" x14ac:dyDescent="0.25">
      <c r="A422" s="7" t="s">
        <v>1079</v>
      </c>
      <c r="B422" s="7" t="s">
        <v>1018</v>
      </c>
      <c r="C422" s="7" t="s">
        <v>1078</v>
      </c>
    </row>
    <row r="423" spans="1:3" x14ac:dyDescent="0.25">
      <c r="A423" s="7" t="s">
        <v>1080</v>
      </c>
      <c r="B423" s="7" t="s">
        <v>1018</v>
      </c>
      <c r="C423" s="7" t="s">
        <v>209</v>
      </c>
    </row>
    <row r="424" spans="1:3" x14ac:dyDescent="0.25">
      <c r="A424" s="7" t="s">
        <v>1081</v>
      </c>
      <c r="B424" s="7" t="s">
        <v>1018</v>
      </c>
      <c r="C424" s="7" t="e">
        <v>#N/A</v>
      </c>
    </row>
    <row r="425" spans="1:3" x14ac:dyDescent="0.25">
      <c r="A425" s="7" t="s">
        <v>1082</v>
      </c>
      <c r="B425" s="7" t="s">
        <v>1018</v>
      </c>
      <c r="C425" s="7" t="s">
        <v>209</v>
      </c>
    </row>
    <row r="426" spans="1:3" x14ac:dyDescent="0.25">
      <c r="A426" s="7" t="s">
        <v>1083</v>
      </c>
      <c r="B426" s="7" t="s">
        <v>1018</v>
      </c>
      <c r="C426" s="7" t="s">
        <v>209</v>
      </c>
    </row>
    <row r="427" spans="1:3" x14ac:dyDescent="0.25">
      <c r="A427" s="7" t="s">
        <v>1084</v>
      </c>
      <c r="B427" s="7" t="s">
        <v>1018</v>
      </c>
      <c r="C427" s="7" t="s">
        <v>209</v>
      </c>
    </row>
    <row r="428" spans="1:3" x14ac:dyDescent="0.25">
      <c r="A428" s="7" t="s">
        <v>1085</v>
      </c>
      <c r="B428" s="7" t="s">
        <v>1018</v>
      </c>
      <c r="C428" s="7" t="s">
        <v>209</v>
      </c>
    </row>
    <row r="429" spans="1:3" x14ac:dyDescent="0.25">
      <c r="A429" s="7" t="s">
        <v>1086</v>
      </c>
      <c r="B429" s="7" t="s">
        <v>1018</v>
      </c>
      <c r="C429" s="7" t="s">
        <v>209</v>
      </c>
    </row>
    <row r="430" spans="1:3" x14ac:dyDescent="0.25">
      <c r="A430" s="7" t="s">
        <v>1087</v>
      </c>
      <c r="B430" s="7" t="s">
        <v>681</v>
      </c>
      <c r="C430" s="7" t="s">
        <v>209</v>
      </c>
    </row>
    <row r="431" spans="1:3" x14ac:dyDescent="0.25">
      <c r="A431" s="7" t="s">
        <v>1088</v>
      </c>
      <c r="B431" s="7" t="s">
        <v>1018</v>
      </c>
      <c r="C431" s="7" t="s">
        <v>209</v>
      </c>
    </row>
    <row r="432" spans="1:3" x14ac:dyDescent="0.25">
      <c r="A432" s="7" t="s">
        <v>1089</v>
      </c>
      <c r="B432" s="7" t="s">
        <v>1018</v>
      </c>
      <c r="C432" s="7" t="s">
        <v>209</v>
      </c>
    </row>
    <row r="433" spans="1:3" x14ac:dyDescent="0.25">
      <c r="A433" s="7" t="s">
        <v>1090</v>
      </c>
      <c r="B433" s="7" t="s">
        <v>1018</v>
      </c>
      <c r="C433" s="7" t="s">
        <v>209</v>
      </c>
    </row>
    <row r="434" spans="1:3" x14ac:dyDescent="0.25">
      <c r="A434" s="7" t="s">
        <v>1091</v>
      </c>
      <c r="B434" s="7" t="s">
        <v>681</v>
      </c>
      <c r="C434" s="7" t="s">
        <v>209</v>
      </c>
    </row>
    <row r="435" spans="1:3" x14ac:dyDescent="0.25">
      <c r="A435" s="7" t="s">
        <v>1092</v>
      </c>
      <c r="B435" s="7" t="s">
        <v>681</v>
      </c>
      <c r="C435" s="7" t="s">
        <v>209</v>
      </c>
    </row>
    <row r="436" spans="1:3" x14ac:dyDescent="0.25">
      <c r="A436" s="7" t="s">
        <v>1093</v>
      </c>
      <c r="B436" s="7" t="s">
        <v>1018</v>
      </c>
      <c r="C436" s="7" t="s">
        <v>209</v>
      </c>
    </row>
    <row r="437" spans="1:3" x14ac:dyDescent="0.25">
      <c r="A437" s="7" t="s">
        <v>1094</v>
      </c>
      <c r="B437" s="7" t="s">
        <v>681</v>
      </c>
      <c r="C437" s="7" t="s">
        <v>209</v>
      </c>
    </row>
    <row r="438" spans="1:3" x14ac:dyDescent="0.25">
      <c r="A438" s="7" t="s">
        <v>1095</v>
      </c>
      <c r="B438" s="7" t="s">
        <v>681</v>
      </c>
      <c r="C438" s="7" t="s">
        <v>209</v>
      </c>
    </row>
    <row r="439" spans="1:3" x14ac:dyDescent="0.25">
      <c r="A439" s="7" t="s">
        <v>1096</v>
      </c>
      <c r="B439" s="7" t="s">
        <v>1018</v>
      </c>
      <c r="C439" s="7" t="s">
        <v>209</v>
      </c>
    </row>
    <row r="440" spans="1:3" x14ac:dyDescent="0.25">
      <c r="A440" s="7" t="s">
        <v>1097</v>
      </c>
      <c r="B440" s="7" t="s">
        <v>1018</v>
      </c>
      <c r="C440" s="7" t="s">
        <v>209</v>
      </c>
    </row>
    <row r="441" spans="1:3" x14ac:dyDescent="0.25">
      <c r="A441" s="7" t="s">
        <v>1098</v>
      </c>
      <c r="B441" s="7" t="s">
        <v>681</v>
      </c>
      <c r="C441" s="7" t="s">
        <v>209</v>
      </c>
    </row>
    <row r="442" spans="1:3" x14ac:dyDescent="0.25">
      <c r="A442" s="7" t="s">
        <v>1099</v>
      </c>
      <c r="B442" s="7" t="s">
        <v>1018</v>
      </c>
      <c r="C442" s="7" t="s">
        <v>209</v>
      </c>
    </row>
    <row r="443" spans="1:3" x14ac:dyDescent="0.25">
      <c r="A443" s="7" t="s">
        <v>1100</v>
      </c>
      <c r="B443" s="7" t="s">
        <v>1018</v>
      </c>
      <c r="C443" s="7" t="s">
        <v>209</v>
      </c>
    </row>
    <row r="444" spans="1:3" x14ac:dyDescent="0.25">
      <c r="A444" s="7" t="s">
        <v>1101</v>
      </c>
      <c r="B444" s="7" t="s">
        <v>681</v>
      </c>
      <c r="C444" s="7" t="s">
        <v>209</v>
      </c>
    </row>
    <row r="445" spans="1:3" x14ac:dyDescent="0.25">
      <c r="A445" s="7" t="s">
        <v>1102</v>
      </c>
      <c r="B445" s="7" t="s">
        <v>1018</v>
      </c>
      <c r="C445" s="7" t="s">
        <v>209</v>
      </c>
    </row>
    <row r="446" spans="1:3" x14ac:dyDescent="0.25">
      <c r="A446" s="7" t="s">
        <v>1103</v>
      </c>
      <c r="B446" s="7" t="s">
        <v>1104</v>
      </c>
      <c r="C446" s="7" t="s">
        <v>209</v>
      </c>
    </row>
    <row r="447" spans="1:3" x14ac:dyDescent="0.25">
      <c r="A447" s="7" t="s">
        <v>1105</v>
      </c>
      <c r="B447" s="7" t="s">
        <v>681</v>
      </c>
      <c r="C447" s="7" t="s">
        <v>209</v>
      </c>
    </row>
    <row r="448" spans="1:3" x14ac:dyDescent="0.25">
      <c r="A448" s="7" t="s">
        <v>1106</v>
      </c>
      <c r="B448" s="7" t="s">
        <v>681</v>
      </c>
      <c r="C448" s="7" t="s">
        <v>209</v>
      </c>
    </row>
    <row r="449" spans="1:3" x14ac:dyDescent="0.25">
      <c r="A449" s="7" t="s">
        <v>1107</v>
      </c>
      <c r="B449" s="7" t="s">
        <v>1108</v>
      </c>
      <c r="C449" s="7" t="s">
        <v>209</v>
      </c>
    </row>
    <row r="450" spans="1:3" x14ac:dyDescent="0.25">
      <c r="A450" s="7" t="s">
        <v>1109</v>
      </c>
      <c r="B450" s="7" t="s">
        <v>1108</v>
      </c>
      <c r="C450" s="7" t="s">
        <v>209</v>
      </c>
    </row>
    <row r="451" spans="1:3" x14ac:dyDescent="0.25">
      <c r="A451" s="7" t="s">
        <v>1110</v>
      </c>
      <c r="B451" s="7" t="s">
        <v>1108</v>
      </c>
      <c r="C451" s="7" t="s">
        <v>209</v>
      </c>
    </row>
    <row r="452" spans="1:3" x14ac:dyDescent="0.25">
      <c r="A452" s="7" t="s">
        <v>1111</v>
      </c>
      <c r="B452" s="7" t="s">
        <v>1112</v>
      </c>
      <c r="C452" s="7" t="s">
        <v>209</v>
      </c>
    </row>
    <row r="453" spans="1:3" x14ac:dyDescent="0.25">
      <c r="A453" s="7" t="s">
        <v>1113</v>
      </c>
      <c r="B453" s="7" t="s">
        <v>1112</v>
      </c>
      <c r="C453" s="7" t="s">
        <v>209</v>
      </c>
    </row>
    <row r="454" spans="1:3" x14ac:dyDescent="0.25">
      <c r="A454" s="7" t="s">
        <v>1114</v>
      </c>
      <c r="B454" s="7" t="s">
        <v>1112</v>
      </c>
      <c r="C454" s="7" t="s">
        <v>209</v>
      </c>
    </row>
    <row r="455" spans="1:3" x14ac:dyDescent="0.25">
      <c r="A455" s="7" t="s">
        <v>1115</v>
      </c>
      <c r="B455" s="7" t="s">
        <v>1116</v>
      </c>
      <c r="C455" s="7" t="s">
        <v>209</v>
      </c>
    </row>
    <row r="456" spans="1:3" x14ac:dyDescent="0.25">
      <c r="A456" s="7" t="s">
        <v>1117</v>
      </c>
      <c r="B456" s="7" t="s">
        <v>1116</v>
      </c>
      <c r="C456" s="7" t="s">
        <v>209</v>
      </c>
    </row>
    <row r="457" spans="1:3" x14ac:dyDescent="0.25">
      <c r="A457" s="7" t="s">
        <v>1118</v>
      </c>
      <c r="B457" s="7" t="s">
        <v>1119</v>
      </c>
      <c r="C457" s="7" t="s">
        <v>209</v>
      </c>
    </row>
    <row r="458" spans="1:3" x14ac:dyDescent="0.25">
      <c r="A458" s="7" t="s">
        <v>1120</v>
      </c>
      <c r="B458" s="7" t="s">
        <v>1119</v>
      </c>
      <c r="C458" s="7" t="s">
        <v>209</v>
      </c>
    </row>
    <row r="459" spans="1:3" x14ac:dyDescent="0.25">
      <c r="A459" s="7" t="s">
        <v>1121</v>
      </c>
      <c r="B459" s="7" t="s">
        <v>1119</v>
      </c>
      <c r="C459" s="7" t="s">
        <v>209</v>
      </c>
    </row>
    <row r="460" spans="1:3" x14ac:dyDescent="0.25">
      <c r="A460" s="7" t="s">
        <v>1122</v>
      </c>
      <c r="B460" s="7" t="s">
        <v>645</v>
      </c>
      <c r="C460" s="7" t="s">
        <v>662</v>
      </c>
    </row>
    <row r="461" spans="1:3" x14ac:dyDescent="0.25">
      <c r="A461" s="7" t="s">
        <v>1123</v>
      </c>
      <c r="B461" s="7" t="s">
        <v>645</v>
      </c>
      <c r="C461" s="7" t="s">
        <v>209</v>
      </c>
    </row>
    <row r="462" spans="1:3" x14ac:dyDescent="0.25">
      <c r="A462" s="7" t="s">
        <v>1124</v>
      </c>
      <c r="B462" s="7" t="s">
        <v>645</v>
      </c>
      <c r="C462" s="7" t="s">
        <v>209</v>
      </c>
    </row>
    <row r="463" spans="1:3" x14ac:dyDescent="0.25">
      <c r="A463" s="7" t="s">
        <v>1125</v>
      </c>
      <c r="B463" s="7" t="s">
        <v>645</v>
      </c>
      <c r="C463" s="7" t="s">
        <v>209</v>
      </c>
    </row>
    <row r="464" spans="1:3" x14ac:dyDescent="0.25">
      <c r="A464" s="7" t="s">
        <v>1126</v>
      </c>
      <c r="B464" s="7" t="s">
        <v>1127</v>
      </c>
      <c r="C464" s="7" t="s">
        <v>209</v>
      </c>
    </row>
    <row r="465" spans="1:3" x14ac:dyDescent="0.25">
      <c r="A465" s="7" t="s">
        <v>1128</v>
      </c>
      <c r="B465" s="7" t="s">
        <v>1127</v>
      </c>
      <c r="C465" s="7" t="s">
        <v>209</v>
      </c>
    </row>
    <row r="466" spans="1:3" x14ac:dyDescent="0.25">
      <c r="A466" s="7" t="s">
        <v>1129</v>
      </c>
      <c r="B466" s="7" t="s">
        <v>1127</v>
      </c>
      <c r="C466" s="7" t="s">
        <v>209</v>
      </c>
    </row>
    <row r="467" spans="1:3" x14ac:dyDescent="0.25">
      <c r="A467" s="7" t="s">
        <v>1130</v>
      </c>
      <c r="B467" s="7" t="s">
        <v>1127</v>
      </c>
      <c r="C467" s="7" t="s">
        <v>209</v>
      </c>
    </row>
    <row r="468" spans="1:3" x14ac:dyDescent="0.25">
      <c r="A468" s="7" t="s">
        <v>1131</v>
      </c>
      <c r="B468" s="7" t="s">
        <v>658</v>
      </c>
      <c r="C468" s="7" t="s">
        <v>209</v>
      </c>
    </row>
    <row r="469" spans="1:3" x14ac:dyDescent="0.25">
      <c r="A469" s="7" t="s">
        <v>1132</v>
      </c>
      <c r="B469" s="7" t="s">
        <v>1127</v>
      </c>
      <c r="C469" s="7" t="s">
        <v>209</v>
      </c>
    </row>
    <row r="470" spans="1:3" x14ac:dyDescent="0.25">
      <c r="A470" s="7" t="s">
        <v>1133</v>
      </c>
      <c r="B470" s="7" t="s">
        <v>1127</v>
      </c>
      <c r="C470" s="7" t="s">
        <v>209</v>
      </c>
    </row>
    <row r="471" spans="1:3" x14ac:dyDescent="0.25">
      <c r="A471" s="7" t="s">
        <v>1134</v>
      </c>
      <c r="B471" s="7" t="s">
        <v>681</v>
      </c>
      <c r="C471" s="7" t="s">
        <v>209</v>
      </c>
    </row>
    <row r="472" spans="1:3" x14ac:dyDescent="0.25">
      <c r="A472" s="7" t="s">
        <v>1135</v>
      </c>
      <c r="B472" s="7" t="s">
        <v>677</v>
      </c>
      <c r="C472" s="7" t="s">
        <v>662</v>
      </c>
    </row>
    <row r="473" spans="1:3" x14ac:dyDescent="0.25">
      <c r="A473" s="7" t="s">
        <v>1136</v>
      </c>
      <c r="B473" s="7" t="s">
        <v>645</v>
      </c>
      <c r="C473" s="7" t="s">
        <v>209</v>
      </c>
    </row>
    <row r="474" spans="1:3" x14ac:dyDescent="0.25">
      <c r="A474" s="7" t="s">
        <v>1137</v>
      </c>
      <c r="B474" s="7" t="s">
        <v>645</v>
      </c>
      <c r="C474" s="7" t="s">
        <v>209</v>
      </c>
    </row>
    <row r="475" spans="1:3" x14ac:dyDescent="0.25">
      <c r="A475" s="7" t="s">
        <v>1138</v>
      </c>
      <c r="B475" s="7" t="s">
        <v>645</v>
      </c>
      <c r="C475" s="7" t="s">
        <v>209</v>
      </c>
    </row>
    <row r="476" spans="1:3" x14ac:dyDescent="0.25">
      <c r="A476" s="7" t="s">
        <v>1139</v>
      </c>
      <c r="B476" s="7" t="s">
        <v>1104</v>
      </c>
      <c r="C476" s="7" t="s">
        <v>209</v>
      </c>
    </row>
    <row r="477" spans="1:3" x14ac:dyDescent="0.25">
      <c r="A477" s="7" t="s">
        <v>1140</v>
      </c>
      <c r="B477" s="7" t="s">
        <v>1104</v>
      </c>
      <c r="C477" s="7" t="s">
        <v>209</v>
      </c>
    </row>
    <row r="478" spans="1:3" x14ac:dyDescent="0.25">
      <c r="A478" s="7" t="s">
        <v>1141</v>
      </c>
      <c r="B478" s="7" t="s">
        <v>681</v>
      </c>
      <c r="C478" s="7" t="s">
        <v>209</v>
      </c>
    </row>
    <row r="479" spans="1:3" x14ac:dyDescent="0.25">
      <c r="A479" s="7" t="s">
        <v>1142</v>
      </c>
      <c r="B479" s="7" t="s">
        <v>1104</v>
      </c>
      <c r="C479" s="7" t="s">
        <v>209</v>
      </c>
    </row>
    <row r="480" spans="1:3" x14ac:dyDescent="0.25">
      <c r="A480" s="7" t="s">
        <v>1143</v>
      </c>
      <c r="B480" s="7" t="s">
        <v>1144</v>
      </c>
      <c r="C480" s="7" t="s">
        <v>250</v>
      </c>
    </row>
    <row r="481" spans="1:3" x14ac:dyDescent="0.25">
      <c r="A481" s="7" t="s">
        <v>1145</v>
      </c>
      <c r="B481" s="7" t="s">
        <v>1144</v>
      </c>
      <c r="C481" s="7" t="s">
        <v>250</v>
      </c>
    </row>
    <row r="482" spans="1:3" x14ac:dyDescent="0.25">
      <c r="A482" s="7" t="s">
        <v>1146</v>
      </c>
      <c r="B482" s="7" t="s">
        <v>1144</v>
      </c>
      <c r="C482" s="7" t="s">
        <v>250</v>
      </c>
    </row>
    <row r="483" spans="1:3" x14ac:dyDescent="0.25">
      <c r="A483" s="7" t="s">
        <v>1147</v>
      </c>
      <c r="B483" s="7" t="s">
        <v>1144</v>
      </c>
      <c r="C483" s="7" t="s">
        <v>250</v>
      </c>
    </row>
    <row r="484" spans="1:3" x14ac:dyDescent="0.25">
      <c r="A484" s="7" t="s">
        <v>1148</v>
      </c>
      <c r="B484" s="7" t="s">
        <v>681</v>
      </c>
      <c r="C484" s="7" t="s">
        <v>250</v>
      </c>
    </row>
    <row r="485" spans="1:3" x14ac:dyDescent="0.25">
      <c r="A485" s="7" t="s">
        <v>1149</v>
      </c>
      <c r="B485" s="7" t="s">
        <v>1150</v>
      </c>
      <c r="C485" s="7" t="s">
        <v>209</v>
      </c>
    </row>
    <row r="486" spans="1:3" x14ac:dyDescent="0.25">
      <c r="A486" s="7" t="s">
        <v>1151</v>
      </c>
      <c r="B486" s="7" t="s">
        <v>1152</v>
      </c>
      <c r="C486" s="7" t="s">
        <v>209</v>
      </c>
    </row>
    <row r="487" spans="1:3" x14ac:dyDescent="0.25">
      <c r="A487" s="7" t="s">
        <v>1153</v>
      </c>
      <c r="B487" s="7" t="s">
        <v>1152</v>
      </c>
      <c r="C487" s="7" t="s">
        <v>209</v>
      </c>
    </row>
    <row r="488" spans="1:3" x14ac:dyDescent="0.25">
      <c r="A488" s="7" t="s">
        <v>1154</v>
      </c>
      <c r="B488" s="7" t="s">
        <v>677</v>
      </c>
      <c r="C488" s="7" t="s">
        <v>209</v>
      </c>
    </row>
    <row r="489" spans="1:3" x14ac:dyDescent="0.25">
      <c r="A489" s="7" t="s">
        <v>1155</v>
      </c>
      <c r="B489" s="7" t="s">
        <v>1152</v>
      </c>
      <c r="C489" s="7" t="s">
        <v>250</v>
      </c>
    </row>
    <row r="490" spans="1:3" x14ac:dyDescent="0.25">
      <c r="A490" s="7" t="s">
        <v>1156</v>
      </c>
      <c r="B490" s="7" t="s">
        <v>1152</v>
      </c>
      <c r="C490" s="7" t="s">
        <v>250</v>
      </c>
    </row>
    <row r="491" spans="1:3" x14ac:dyDescent="0.25">
      <c r="A491" s="7" t="s">
        <v>1157</v>
      </c>
      <c r="B491" s="7" t="s">
        <v>1152</v>
      </c>
      <c r="C491" s="7" t="s">
        <v>209</v>
      </c>
    </row>
    <row r="492" spans="1:3" x14ac:dyDescent="0.25">
      <c r="A492" s="7" t="s">
        <v>1158</v>
      </c>
      <c r="B492" s="7" t="s">
        <v>1152</v>
      </c>
      <c r="C492" s="7" t="s">
        <v>209</v>
      </c>
    </row>
    <row r="493" spans="1:3" x14ac:dyDescent="0.25">
      <c r="A493" s="7" t="s">
        <v>1159</v>
      </c>
      <c r="B493" s="7" t="s">
        <v>1152</v>
      </c>
      <c r="C493" s="7" t="s">
        <v>209</v>
      </c>
    </row>
    <row r="494" spans="1:3" x14ac:dyDescent="0.25">
      <c r="A494" s="7" t="s">
        <v>1160</v>
      </c>
      <c r="B494" s="7" t="s">
        <v>1152</v>
      </c>
      <c r="C494" s="7" t="s">
        <v>209</v>
      </c>
    </row>
    <row r="495" spans="1:3" x14ac:dyDescent="0.25">
      <c r="A495" s="7" t="s">
        <v>1161</v>
      </c>
      <c r="B495" s="7" t="s">
        <v>1152</v>
      </c>
      <c r="C495" s="7" t="s">
        <v>1162</v>
      </c>
    </row>
    <row r="496" spans="1:3" x14ac:dyDescent="0.25">
      <c r="A496" s="7" t="s">
        <v>1163</v>
      </c>
      <c r="B496" s="7" t="s">
        <v>1152</v>
      </c>
      <c r="C496" s="7" t="s">
        <v>209</v>
      </c>
    </row>
    <row r="497" spans="1:3" x14ac:dyDescent="0.25">
      <c r="A497" s="7" t="s">
        <v>1164</v>
      </c>
      <c r="B497" s="7" t="s">
        <v>677</v>
      </c>
      <c r="C497" s="7" t="s">
        <v>209</v>
      </c>
    </row>
    <row r="498" spans="1:3" x14ac:dyDescent="0.25">
      <c r="A498" s="7" t="s">
        <v>1165</v>
      </c>
      <c r="B498" s="7" t="s">
        <v>677</v>
      </c>
      <c r="C498" s="7" t="s">
        <v>209</v>
      </c>
    </row>
    <row r="499" spans="1:3" x14ac:dyDescent="0.25">
      <c r="A499" s="7" t="s">
        <v>1166</v>
      </c>
      <c r="B499" s="7" t="s">
        <v>1152</v>
      </c>
      <c r="C499" s="7" t="s">
        <v>250</v>
      </c>
    </row>
    <row r="500" spans="1:3" x14ac:dyDescent="0.25">
      <c r="A500" s="7" t="s">
        <v>1167</v>
      </c>
      <c r="B500" s="7" t="s">
        <v>677</v>
      </c>
      <c r="C500" s="7" t="s">
        <v>209</v>
      </c>
    </row>
    <row r="501" spans="1:3" x14ac:dyDescent="0.25">
      <c r="A501" s="7" t="s">
        <v>1168</v>
      </c>
      <c r="B501" s="7" t="s">
        <v>677</v>
      </c>
      <c r="C501" s="7" t="s">
        <v>662</v>
      </c>
    </row>
    <row r="502" spans="1:3" x14ac:dyDescent="0.25">
      <c r="A502" s="7" t="s">
        <v>1169</v>
      </c>
      <c r="B502" s="7" t="s">
        <v>645</v>
      </c>
      <c r="C502" s="7" t="s">
        <v>209</v>
      </c>
    </row>
    <row r="503" spans="1:3" x14ac:dyDescent="0.25">
      <c r="A503" s="7" t="s">
        <v>1170</v>
      </c>
      <c r="B503" s="7" t="s">
        <v>645</v>
      </c>
      <c r="C503" s="7" t="s">
        <v>209</v>
      </c>
    </row>
    <row r="504" spans="1:3" x14ac:dyDescent="0.25">
      <c r="A504" s="7" t="s">
        <v>1171</v>
      </c>
      <c r="B504" s="7" t="s">
        <v>645</v>
      </c>
      <c r="C504" s="7" t="s">
        <v>209</v>
      </c>
    </row>
    <row r="505" spans="1:3" x14ac:dyDescent="0.25">
      <c r="A505" s="7" t="s">
        <v>1172</v>
      </c>
      <c r="B505" s="7" t="s">
        <v>699</v>
      </c>
      <c r="C505" s="7" t="s">
        <v>209</v>
      </c>
    </row>
    <row r="506" spans="1:3" x14ac:dyDescent="0.25">
      <c r="A506" s="7" t="s">
        <v>1173</v>
      </c>
      <c r="B506" s="7" t="s">
        <v>699</v>
      </c>
      <c r="C506" s="7" t="s">
        <v>209</v>
      </c>
    </row>
    <row r="507" spans="1:3" x14ac:dyDescent="0.25">
      <c r="A507" s="7" t="s">
        <v>1174</v>
      </c>
      <c r="B507" s="7" t="s">
        <v>699</v>
      </c>
      <c r="C507" s="7" t="s">
        <v>209</v>
      </c>
    </row>
    <row r="508" spans="1:3" x14ac:dyDescent="0.25">
      <c r="A508" s="7" t="s">
        <v>1175</v>
      </c>
      <c r="B508" s="7" t="s">
        <v>699</v>
      </c>
      <c r="C508" s="7" t="s">
        <v>209</v>
      </c>
    </row>
    <row r="509" spans="1:3" x14ac:dyDescent="0.25">
      <c r="A509" s="7" t="s">
        <v>1176</v>
      </c>
      <c r="B509" s="7" t="s">
        <v>677</v>
      </c>
      <c r="C509" s="7" t="s">
        <v>209</v>
      </c>
    </row>
    <row r="510" spans="1:3" x14ac:dyDescent="0.25">
      <c r="A510" s="7" t="s">
        <v>1177</v>
      </c>
      <c r="B510" s="7" t="s">
        <v>1178</v>
      </c>
      <c r="C510" s="7" t="s">
        <v>209</v>
      </c>
    </row>
    <row r="511" spans="1:3" x14ac:dyDescent="0.25">
      <c r="A511" s="7" t="s">
        <v>1179</v>
      </c>
      <c r="B511" s="7" t="s">
        <v>645</v>
      </c>
      <c r="C511" s="7" t="s">
        <v>694</v>
      </c>
    </row>
    <row r="512" spans="1:3" x14ac:dyDescent="0.25">
      <c r="A512" s="7" t="s">
        <v>1180</v>
      </c>
      <c r="B512" s="7" t="s">
        <v>645</v>
      </c>
      <c r="C512" s="7" t="s">
        <v>694</v>
      </c>
    </row>
    <row r="513" spans="1:3" x14ac:dyDescent="0.25">
      <c r="A513" s="7" t="s">
        <v>1181</v>
      </c>
      <c r="B513" s="7" t="s">
        <v>1178</v>
      </c>
      <c r="C513" s="7" t="s">
        <v>209</v>
      </c>
    </row>
    <row r="514" spans="1:3" x14ac:dyDescent="0.25">
      <c r="A514" s="7" t="s">
        <v>1182</v>
      </c>
      <c r="B514" s="7" t="s">
        <v>681</v>
      </c>
      <c r="C514" s="7" t="s">
        <v>694</v>
      </c>
    </row>
    <row r="515" spans="1:3" x14ac:dyDescent="0.25">
      <c r="A515" s="7" t="s">
        <v>1183</v>
      </c>
      <c r="B515" s="7" t="s">
        <v>645</v>
      </c>
      <c r="C515" s="7" t="s">
        <v>209</v>
      </c>
    </row>
    <row r="516" spans="1:3" x14ac:dyDescent="0.25">
      <c r="A516" s="7" t="s">
        <v>1184</v>
      </c>
      <c r="B516" s="7" t="s">
        <v>645</v>
      </c>
      <c r="C516" s="7" t="s">
        <v>209</v>
      </c>
    </row>
    <row r="517" spans="1:3" x14ac:dyDescent="0.25">
      <c r="A517" s="7" t="s">
        <v>1185</v>
      </c>
      <c r="B517" s="7" t="s">
        <v>645</v>
      </c>
      <c r="C517" s="7" t="s">
        <v>694</v>
      </c>
    </row>
    <row r="518" spans="1:3" x14ac:dyDescent="0.25">
      <c r="A518" s="7" t="s">
        <v>1186</v>
      </c>
      <c r="B518" s="7" t="s">
        <v>645</v>
      </c>
      <c r="C518" s="7" t="s">
        <v>209</v>
      </c>
    </row>
    <row r="519" spans="1:3" x14ac:dyDescent="0.25">
      <c r="A519" s="7" t="s">
        <v>1187</v>
      </c>
      <c r="B519" s="7" t="s">
        <v>645</v>
      </c>
      <c r="C519" s="7" t="s">
        <v>209</v>
      </c>
    </row>
    <row r="520" spans="1:3" x14ac:dyDescent="0.25">
      <c r="A520" s="7" t="s">
        <v>1188</v>
      </c>
      <c r="B520" s="7" t="s">
        <v>645</v>
      </c>
      <c r="C520" s="7" t="s">
        <v>694</v>
      </c>
    </row>
    <row r="521" spans="1:3" x14ac:dyDescent="0.25">
      <c r="A521" s="7" t="s">
        <v>1189</v>
      </c>
      <c r="B521" s="7" t="s">
        <v>1178</v>
      </c>
      <c r="C521" s="7" t="s">
        <v>209</v>
      </c>
    </row>
    <row r="522" spans="1:3" x14ac:dyDescent="0.25">
      <c r="A522" s="7" t="s">
        <v>1190</v>
      </c>
      <c r="B522" s="7" t="s">
        <v>645</v>
      </c>
      <c r="C522" s="7" t="s">
        <v>662</v>
      </c>
    </row>
    <row r="523" spans="1:3" x14ac:dyDescent="0.25">
      <c r="A523" s="7" t="s">
        <v>1191</v>
      </c>
      <c r="B523" s="7" t="s">
        <v>1192</v>
      </c>
      <c r="C523" s="7" t="s">
        <v>209</v>
      </c>
    </row>
    <row r="524" spans="1:3" x14ac:dyDescent="0.25">
      <c r="A524" s="7" t="s">
        <v>1193</v>
      </c>
      <c r="B524" s="7" t="s">
        <v>645</v>
      </c>
      <c r="C524" s="7" t="s">
        <v>662</v>
      </c>
    </row>
    <row r="525" spans="1:3" x14ac:dyDescent="0.25">
      <c r="A525" s="7" t="s">
        <v>1194</v>
      </c>
      <c r="B525" s="7" t="s">
        <v>645</v>
      </c>
      <c r="C525" s="7" t="s">
        <v>209</v>
      </c>
    </row>
    <row r="526" spans="1:3" x14ac:dyDescent="0.25">
      <c r="A526" s="7" t="s">
        <v>1195</v>
      </c>
      <c r="B526" s="7" t="s">
        <v>1178</v>
      </c>
      <c r="C526" s="7" t="s">
        <v>209</v>
      </c>
    </row>
    <row r="527" spans="1:3" x14ac:dyDescent="0.25">
      <c r="A527" s="7" t="s">
        <v>1196</v>
      </c>
      <c r="B527" s="7" t="s">
        <v>645</v>
      </c>
      <c r="C527" s="7" t="s">
        <v>209</v>
      </c>
    </row>
    <row r="528" spans="1:3" x14ac:dyDescent="0.25">
      <c r="A528" s="7" t="s">
        <v>1197</v>
      </c>
      <c r="B528" s="7" t="s">
        <v>1178</v>
      </c>
      <c r="C528" s="7" t="s">
        <v>209</v>
      </c>
    </row>
    <row r="529" spans="1:3" x14ac:dyDescent="0.25">
      <c r="A529" s="7" t="s">
        <v>1198</v>
      </c>
      <c r="B529" s="7" t="s">
        <v>658</v>
      </c>
      <c r="C529" s="7" t="s">
        <v>209</v>
      </c>
    </row>
    <row r="530" spans="1:3" x14ac:dyDescent="0.25">
      <c r="A530" s="7" t="s">
        <v>1199</v>
      </c>
      <c r="B530" s="7" t="s">
        <v>658</v>
      </c>
      <c r="C530" s="7" t="s">
        <v>209</v>
      </c>
    </row>
    <row r="531" spans="1:3" x14ac:dyDescent="0.25">
      <c r="A531" s="7" t="s">
        <v>1200</v>
      </c>
      <c r="B531" s="7" t="s">
        <v>658</v>
      </c>
      <c r="C531" s="7" t="s">
        <v>209</v>
      </c>
    </row>
    <row r="532" spans="1:3" x14ac:dyDescent="0.25">
      <c r="A532" s="7" t="s">
        <v>1201</v>
      </c>
      <c r="B532" s="7" t="s">
        <v>658</v>
      </c>
      <c r="C532" s="7" t="s">
        <v>209</v>
      </c>
    </row>
    <row r="533" spans="1:3" x14ac:dyDescent="0.25">
      <c r="A533" s="7" t="s">
        <v>1202</v>
      </c>
      <c r="B533" s="7" t="s">
        <v>658</v>
      </c>
      <c r="C533" s="7" t="s">
        <v>209</v>
      </c>
    </row>
    <row r="534" spans="1:3" x14ac:dyDescent="0.25">
      <c r="A534" s="7" t="s">
        <v>1203</v>
      </c>
      <c r="B534" s="7" t="s">
        <v>1178</v>
      </c>
      <c r="C534" s="7" t="s">
        <v>209</v>
      </c>
    </row>
    <row r="535" spans="1:3" x14ac:dyDescent="0.25">
      <c r="A535" s="7" t="s">
        <v>1204</v>
      </c>
      <c r="B535" s="7" t="s">
        <v>677</v>
      </c>
      <c r="C535" s="7" t="s">
        <v>209</v>
      </c>
    </row>
    <row r="536" spans="1:3" x14ac:dyDescent="0.25">
      <c r="A536" s="7" t="s">
        <v>1205</v>
      </c>
      <c r="B536" s="7" t="s">
        <v>658</v>
      </c>
      <c r="C536" s="7" t="s">
        <v>209</v>
      </c>
    </row>
    <row r="537" spans="1:3" x14ac:dyDescent="0.25">
      <c r="A537" s="7" t="s">
        <v>1206</v>
      </c>
      <c r="B537" s="7" t="s">
        <v>645</v>
      </c>
      <c r="C537" s="7" t="s">
        <v>209</v>
      </c>
    </row>
    <row r="538" spans="1:3" x14ac:dyDescent="0.25">
      <c r="A538" s="7" t="s">
        <v>1207</v>
      </c>
      <c r="B538" s="7" t="s">
        <v>645</v>
      </c>
      <c r="C538" s="7" t="s">
        <v>209</v>
      </c>
    </row>
    <row r="539" spans="1:3" x14ac:dyDescent="0.25">
      <c r="A539" s="7" t="s">
        <v>1208</v>
      </c>
      <c r="B539" s="7" t="s">
        <v>645</v>
      </c>
      <c r="C539" s="7" t="s">
        <v>209</v>
      </c>
    </row>
    <row r="540" spans="1:3" x14ac:dyDescent="0.25">
      <c r="A540" s="7" t="s">
        <v>1209</v>
      </c>
      <c r="B540" s="7" t="s">
        <v>645</v>
      </c>
      <c r="C540" s="7" t="s">
        <v>209</v>
      </c>
    </row>
    <row r="541" spans="1:3" x14ac:dyDescent="0.25">
      <c r="A541" s="7" t="s">
        <v>1210</v>
      </c>
      <c r="B541" s="7" t="s">
        <v>645</v>
      </c>
      <c r="C541" s="7" t="s">
        <v>209</v>
      </c>
    </row>
    <row r="542" spans="1:3" x14ac:dyDescent="0.25">
      <c r="A542" s="7" t="s">
        <v>1211</v>
      </c>
      <c r="B542" s="7" t="s">
        <v>645</v>
      </c>
      <c r="C542" s="7" t="s">
        <v>209</v>
      </c>
    </row>
    <row r="543" spans="1:3" x14ac:dyDescent="0.25">
      <c r="A543" s="7" t="s">
        <v>1212</v>
      </c>
      <c r="B543" s="7" t="s">
        <v>645</v>
      </c>
      <c r="C543" s="7" t="s">
        <v>209</v>
      </c>
    </row>
    <row r="544" spans="1:3" x14ac:dyDescent="0.25">
      <c r="A544" s="7" t="s">
        <v>1213</v>
      </c>
      <c r="B544" s="7" t="s">
        <v>642</v>
      </c>
      <c r="C544" s="7" t="s">
        <v>209</v>
      </c>
    </row>
    <row r="545" spans="1:3" x14ac:dyDescent="0.25">
      <c r="A545" s="7" t="s">
        <v>1214</v>
      </c>
      <c r="B545" s="7" t="s">
        <v>645</v>
      </c>
      <c r="C545" s="7" t="s">
        <v>209</v>
      </c>
    </row>
    <row r="546" spans="1:3" x14ac:dyDescent="0.25">
      <c r="A546" s="7" t="s">
        <v>1215</v>
      </c>
      <c r="B546" s="7" t="s">
        <v>642</v>
      </c>
      <c r="C546" s="7" t="s">
        <v>209</v>
      </c>
    </row>
    <row r="547" spans="1:3" x14ac:dyDescent="0.25">
      <c r="A547" s="7" t="s">
        <v>1216</v>
      </c>
      <c r="B547" s="7" t="s">
        <v>1127</v>
      </c>
      <c r="C547" s="7" t="s">
        <v>209</v>
      </c>
    </row>
    <row r="548" spans="1:3" x14ac:dyDescent="0.25">
      <c r="A548" s="7" t="s">
        <v>1217</v>
      </c>
      <c r="B548" s="7" t="s">
        <v>699</v>
      </c>
      <c r="C548" s="7" t="s">
        <v>209</v>
      </c>
    </row>
    <row r="549" spans="1:3" x14ac:dyDescent="0.25">
      <c r="A549" s="7" t="s">
        <v>1218</v>
      </c>
      <c r="B549" s="7" t="s">
        <v>699</v>
      </c>
      <c r="C549" s="7" t="s">
        <v>209</v>
      </c>
    </row>
    <row r="550" spans="1:3" x14ac:dyDescent="0.25">
      <c r="A550" s="7" t="s">
        <v>1219</v>
      </c>
      <c r="B550" s="7" t="s">
        <v>699</v>
      </c>
      <c r="C550" s="7" t="s">
        <v>209</v>
      </c>
    </row>
    <row r="551" spans="1:3" x14ac:dyDescent="0.25">
      <c r="A551" s="7" t="s">
        <v>1220</v>
      </c>
      <c r="B551" s="7" t="s">
        <v>699</v>
      </c>
      <c r="C551" s="7" t="s">
        <v>559</v>
      </c>
    </row>
    <row r="552" spans="1:3" x14ac:dyDescent="0.25">
      <c r="A552" s="7" t="s">
        <v>1221</v>
      </c>
      <c r="B552" s="7" t="s">
        <v>699</v>
      </c>
      <c r="C552" s="7" t="s">
        <v>209</v>
      </c>
    </row>
    <row r="553" spans="1:3" x14ac:dyDescent="0.25">
      <c r="A553" s="7" t="s">
        <v>1222</v>
      </c>
      <c r="B553" s="7" t="s">
        <v>699</v>
      </c>
      <c r="C553" s="7" t="s">
        <v>209</v>
      </c>
    </row>
    <row r="554" spans="1:3" x14ac:dyDescent="0.25">
      <c r="A554" s="7" t="s">
        <v>1223</v>
      </c>
      <c r="B554" s="7" t="s">
        <v>699</v>
      </c>
      <c r="C554" s="7" t="s">
        <v>209</v>
      </c>
    </row>
    <row r="555" spans="1:3" x14ac:dyDescent="0.25">
      <c r="A555" s="7" t="s">
        <v>1224</v>
      </c>
      <c r="B555" s="7" t="s">
        <v>699</v>
      </c>
      <c r="C555" s="7" t="s">
        <v>209</v>
      </c>
    </row>
    <row r="556" spans="1:3" x14ac:dyDescent="0.25">
      <c r="A556" s="7" t="s">
        <v>1225</v>
      </c>
      <c r="B556" s="7" t="s">
        <v>699</v>
      </c>
      <c r="C556" s="7" t="s">
        <v>209</v>
      </c>
    </row>
    <row r="557" spans="1:3" x14ac:dyDescent="0.25">
      <c r="A557" s="7" t="s">
        <v>1226</v>
      </c>
      <c r="B557" s="7" t="s">
        <v>699</v>
      </c>
      <c r="C557" s="7" t="s">
        <v>209</v>
      </c>
    </row>
    <row r="558" spans="1:3" x14ac:dyDescent="0.25">
      <c r="A558" s="7" t="s">
        <v>1227</v>
      </c>
      <c r="B558" s="7" t="s">
        <v>699</v>
      </c>
      <c r="C558" s="7" t="s">
        <v>209</v>
      </c>
    </row>
    <row r="559" spans="1:3" x14ac:dyDescent="0.25">
      <c r="A559" s="7" t="s">
        <v>1228</v>
      </c>
      <c r="B559" s="7" t="s">
        <v>699</v>
      </c>
      <c r="C559" s="7" t="s">
        <v>559</v>
      </c>
    </row>
    <row r="560" spans="1:3" x14ac:dyDescent="0.25">
      <c r="A560" s="7" t="s">
        <v>1229</v>
      </c>
      <c r="B560" s="7" t="s">
        <v>699</v>
      </c>
      <c r="C560" s="7" t="s">
        <v>209</v>
      </c>
    </row>
    <row r="561" spans="1:3" x14ac:dyDescent="0.25">
      <c r="A561" s="7" t="s">
        <v>1230</v>
      </c>
      <c r="B561" s="7" t="s">
        <v>699</v>
      </c>
      <c r="C561" s="7" t="s">
        <v>209</v>
      </c>
    </row>
    <row r="562" spans="1:3" x14ac:dyDescent="0.25">
      <c r="A562" s="7" t="s">
        <v>1231</v>
      </c>
      <c r="B562" s="7" t="s">
        <v>699</v>
      </c>
      <c r="C562" s="7" t="s">
        <v>209</v>
      </c>
    </row>
    <row r="563" spans="1:3" x14ac:dyDescent="0.25">
      <c r="A563" s="7" t="s">
        <v>1232</v>
      </c>
      <c r="B563" s="7" t="s">
        <v>699</v>
      </c>
      <c r="C563" s="7" t="s">
        <v>209</v>
      </c>
    </row>
    <row r="564" spans="1:3" x14ac:dyDescent="0.25">
      <c r="A564" s="7" t="s">
        <v>1233</v>
      </c>
      <c r="B564" s="7" t="s">
        <v>699</v>
      </c>
      <c r="C564" s="7" t="s">
        <v>209</v>
      </c>
    </row>
    <row r="565" spans="1:3" x14ac:dyDescent="0.25">
      <c r="A565" s="7" t="s">
        <v>1234</v>
      </c>
      <c r="B565" s="7" t="s">
        <v>699</v>
      </c>
      <c r="C565" s="7" t="s">
        <v>209</v>
      </c>
    </row>
    <row r="566" spans="1:3" x14ac:dyDescent="0.25">
      <c r="A566" s="7" t="s">
        <v>1235</v>
      </c>
      <c r="B566" s="7" t="s">
        <v>699</v>
      </c>
      <c r="C566" s="7" t="s">
        <v>209</v>
      </c>
    </row>
    <row r="567" spans="1:3" x14ac:dyDescent="0.25">
      <c r="A567" s="7" t="s">
        <v>1236</v>
      </c>
      <c r="B567" s="7" t="s">
        <v>699</v>
      </c>
      <c r="C567" s="7" t="s">
        <v>209</v>
      </c>
    </row>
    <row r="568" spans="1:3" x14ac:dyDescent="0.25">
      <c r="A568" s="7" t="s">
        <v>1237</v>
      </c>
      <c r="B568" s="7" t="s">
        <v>649</v>
      </c>
      <c r="C568" s="7" t="s">
        <v>209</v>
      </c>
    </row>
    <row r="569" spans="1:3" x14ac:dyDescent="0.25">
      <c r="A569" s="7" t="s">
        <v>1238</v>
      </c>
      <c r="B569" s="7" t="s">
        <v>649</v>
      </c>
      <c r="C569" s="7" t="s">
        <v>209</v>
      </c>
    </row>
    <row r="570" spans="1:3" x14ac:dyDescent="0.25">
      <c r="A570" s="7" t="s">
        <v>1239</v>
      </c>
      <c r="B570" s="7" t="s">
        <v>681</v>
      </c>
      <c r="C570" s="7" t="s">
        <v>209</v>
      </c>
    </row>
    <row r="571" spans="1:3" x14ac:dyDescent="0.25">
      <c r="A571" s="7" t="s">
        <v>1240</v>
      </c>
      <c r="B571" s="7" t="s">
        <v>645</v>
      </c>
      <c r="C571" s="7" t="s">
        <v>209</v>
      </c>
    </row>
    <row r="572" spans="1:3" x14ac:dyDescent="0.25">
      <c r="A572" s="7" t="s">
        <v>1241</v>
      </c>
      <c r="B572" s="7" t="s">
        <v>649</v>
      </c>
      <c r="C572" s="7" t="s">
        <v>209</v>
      </c>
    </row>
    <row r="573" spans="1:3" x14ac:dyDescent="0.25">
      <c r="A573" s="7" t="s">
        <v>1242</v>
      </c>
      <c r="B573" s="7" t="s">
        <v>649</v>
      </c>
      <c r="C573" s="7" t="s">
        <v>209</v>
      </c>
    </row>
    <row r="574" spans="1:3" x14ac:dyDescent="0.25">
      <c r="A574" s="7" t="s">
        <v>1243</v>
      </c>
      <c r="B574" s="7" t="s">
        <v>699</v>
      </c>
      <c r="C574" s="7" t="s">
        <v>209</v>
      </c>
    </row>
    <row r="575" spans="1:3" x14ac:dyDescent="0.25">
      <c r="A575" s="7" t="s">
        <v>1244</v>
      </c>
      <c r="B575" s="7" t="s">
        <v>699</v>
      </c>
      <c r="C575" s="7" t="s">
        <v>209</v>
      </c>
    </row>
    <row r="576" spans="1:3" x14ac:dyDescent="0.25">
      <c r="A576" s="7" t="s">
        <v>1245</v>
      </c>
      <c r="B576" s="7" t="s">
        <v>699</v>
      </c>
      <c r="C576" s="7" t="s">
        <v>209</v>
      </c>
    </row>
    <row r="577" spans="1:3" x14ac:dyDescent="0.25">
      <c r="A577" s="7" t="s">
        <v>1246</v>
      </c>
      <c r="B577" s="7" t="s">
        <v>699</v>
      </c>
      <c r="C577" s="7" t="s">
        <v>209</v>
      </c>
    </row>
    <row r="578" spans="1:3" x14ac:dyDescent="0.25">
      <c r="A578" s="7" t="s">
        <v>1247</v>
      </c>
      <c r="B578" s="7" t="s">
        <v>699</v>
      </c>
      <c r="C578" s="7" t="s">
        <v>274</v>
      </c>
    </row>
    <row r="579" spans="1:3" x14ac:dyDescent="0.25">
      <c r="A579" s="7" t="s">
        <v>1248</v>
      </c>
      <c r="B579" s="7" t="s">
        <v>699</v>
      </c>
      <c r="C579" s="7" t="s">
        <v>209</v>
      </c>
    </row>
    <row r="580" spans="1:3" x14ac:dyDescent="0.25">
      <c r="A580" s="7" t="s">
        <v>1249</v>
      </c>
      <c r="B580" s="7" t="s">
        <v>699</v>
      </c>
      <c r="C580" s="7" t="s">
        <v>1078</v>
      </c>
    </row>
    <row r="581" spans="1:3" x14ac:dyDescent="0.25">
      <c r="A581" s="7" t="s">
        <v>1250</v>
      </c>
      <c r="B581" s="7" t="s">
        <v>699</v>
      </c>
      <c r="C581" s="7" t="s">
        <v>209</v>
      </c>
    </row>
    <row r="582" spans="1:3" x14ac:dyDescent="0.25">
      <c r="A582" s="7" t="s">
        <v>1251</v>
      </c>
      <c r="B582" s="7" t="s">
        <v>699</v>
      </c>
      <c r="C582" s="7" t="s">
        <v>209</v>
      </c>
    </row>
    <row r="583" spans="1:3" x14ac:dyDescent="0.25">
      <c r="A583" s="7" t="s">
        <v>1252</v>
      </c>
      <c r="B583" s="7" t="s">
        <v>699</v>
      </c>
      <c r="C583" s="7" t="s">
        <v>209</v>
      </c>
    </row>
    <row r="584" spans="1:3" x14ac:dyDescent="0.25">
      <c r="A584" s="7" t="s">
        <v>1253</v>
      </c>
      <c r="B584" s="7" t="s">
        <v>699</v>
      </c>
      <c r="C584" s="7" t="s">
        <v>209</v>
      </c>
    </row>
    <row r="585" spans="1:3" x14ac:dyDescent="0.25">
      <c r="A585" s="7" t="s">
        <v>1254</v>
      </c>
      <c r="B585" s="7" t="s">
        <v>699</v>
      </c>
      <c r="C585" s="7" t="s">
        <v>209</v>
      </c>
    </row>
    <row r="586" spans="1:3" x14ac:dyDescent="0.25">
      <c r="A586" s="7" t="s">
        <v>1255</v>
      </c>
      <c r="B586" s="7" t="s">
        <v>699</v>
      </c>
      <c r="C586" s="7" t="s">
        <v>209</v>
      </c>
    </row>
    <row r="587" spans="1:3" x14ac:dyDescent="0.25">
      <c r="A587" s="7" t="s">
        <v>1256</v>
      </c>
      <c r="B587" s="7" t="s">
        <v>699</v>
      </c>
      <c r="C587" s="7" t="s">
        <v>209</v>
      </c>
    </row>
    <row r="588" spans="1:3" x14ac:dyDescent="0.25">
      <c r="A588" s="7" t="s">
        <v>1257</v>
      </c>
      <c r="B588" s="7" t="s">
        <v>699</v>
      </c>
      <c r="C588" s="7" t="s">
        <v>209</v>
      </c>
    </row>
    <row r="589" spans="1:3" x14ac:dyDescent="0.25">
      <c r="A589" s="7" t="s">
        <v>1258</v>
      </c>
      <c r="B589" s="7" t="s">
        <v>699</v>
      </c>
      <c r="C589" s="7" t="s">
        <v>209</v>
      </c>
    </row>
    <row r="590" spans="1:3" x14ac:dyDescent="0.25">
      <c r="A590" s="7" t="s">
        <v>1259</v>
      </c>
      <c r="B590" s="7" t="s">
        <v>699</v>
      </c>
      <c r="C590" s="7" t="s">
        <v>209</v>
      </c>
    </row>
    <row r="591" spans="1:3" x14ac:dyDescent="0.25">
      <c r="A591" s="7" t="s">
        <v>1260</v>
      </c>
      <c r="B591" s="7" t="s">
        <v>699</v>
      </c>
      <c r="C591" s="7" t="s">
        <v>209</v>
      </c>
    </row>
    <row r="592" spans="1:3" x14ac:dyDescent="0.25">
      <c r="A592" s="7" t="s">
        <v>1261</v>
      </c>
      <c r="B592" s="7" t="s">
        <v>699</v>
      </c>
      <c r="C592" s="7" t="s">
        <v>209</v>
      </c>
    </row>
    <row r="593" spans="1:3" x14ac:dyDescent="0.25">
      <c r="A593" s="7" t="s">
        <v>1262</v>
      </c>
      <c r="B593" s="7" t="s">
        <v>699</v>
      </c>
      <c r="C593" s="7" t="s">
        <v>209</v>
      </c>
    </row>
    <row r="594" spans="1:3" x14ac:dyDescent="0.25">
      <c r="A594" s="7" t="s">
        <v>1263</v>
      </c>
      <c r="B594" s="7" t="s">
        <v>699</v>
      </c>
      <c r="C594" s="7" t="s">
        <v>209</v>
      </c>
    </row>
    <row r="595" spans="1:3" x14ac:dyDescent="0.25">
      <c r="A595" s="7" t="s">
        <v>1264</v>
      </c>
      <c r="B595" s="7" t="s">
        <v>699</v>
      </c>
      <c r="C595" s="7" t="s">
        <v>209</v>
      </c>
    </row>
    <row r="596" spans="1:3" x14ac:dyDescent="0.25">
      <c r="A596" s="7" t="s">
        <v>1265</v>
      </c>
      <c r="B596" s="7" t="s">
        <v>699</v>
      </c>
      <c r="C596" s="7" t="s">
        <v>209</v>
      </c>
    </row>
    <row r="597" spans="1:3" x14ac:dyDescent="0.25">
      <c r="A597" s="7" t="s">
        <v>1266</v>
      </c>
      <c r="B597" s="7" t="s">
        <v>699</v>
      </c>
      <c r="C597" s="7" t="s">
        <v>209</v>
      </c>
    </row>
    <row r="598" spans="1:3" x14ac:dyDescent="0.25">
      <c r="A598" s="7" t="s">
        <v>1267</v>
      </c>
      <c r="B598" s="7" t="s">
        <v>699</v>
      </c>
      <c r="C598" s="7" t="s">
        <v>209</v>
      </c>
    </row>
    <row r="599" spans="1:3" x14ac:dyDescent="0.25">
      <c r="A599" s="7" t="s">
        <v>1268</v>
      </c>
      <c r="B599" s="7" t="s">
        <v>699</v>
      </c>
      <c r="C599" s="7" t="s">
        <v>209</v>
      </c>
    </row>
    <row r="600" spans="1:3" x14ac:dyDescent="0.25">
      <c r="A600" s="7" t="s">
        <v>1269</v>
      </c>
      <c r="B600" s="7" t="s">
        <v>699</v>
      </c>
      <c r="C600" s="7" t="s">
        <v>209</v>
      </c>
    </row>
    <row r="601" spans="1:3" x14ac:dyDescent="0.25">
      <c r="A601" s="7" t="s">
        <v>1270</v>
      </c>
      <c r="B601" s="7" t="s">
        <v>699</v>
      </c>
      <c r="C601" s="7" t="s">
        <v>209</v>
      </c>
    </row>
    <row r="602" spans="1:3" x14ac:dyDescent="0.25">
      <c r="A602" s="7" t="s">
        <v>1271</v>
      </c>
      <c r="B602" s="7" t="s">
        <v>699</v>
      </c>
      <c r="C602" s="7" t="s">
        <v>209</v>
      </c>
    </row>
    <row r="603" spans="1:3" x14ac:dyDescent="0.25">
      <c r="A603" s="7" t="s">
        <v>1272</v>
      </c>
      <c r="B603" s="7" t="s">
        <v>699</v>
      </c>
      <c r="C603" s="7" t="s">
        <v>209</v>
      </c>
    </row>
    <row r="604" spans="1:3" x14ac:dyDescent="0.25">
      <c r="A604" s="7" t="s">
        <v>1273</v>
      </c>
      <c r="B604" s="7" t="s">
        <v>699</v>
      </c>
      <c r="C604" s="7" t="s">
        <v>209</v>
      </c>
    </row>
    <row r="605" spans="1:3" x14ac:dyDescent="0.25">
      <c r="A605" s="7" t="s">
        <v>1274</v>
      </c>
      <c r="B605" s="7" t="s">
        <v>699</v>
      </c>
      <c r="C605" s="7" t="s">
        <v>209</v>
      </c>
    </row>
    <row r="606" spans="1:3" x14ac:dyDescent="0.25">
      <c r="A606" s="7" t="s">
        <v>1275</v>
      </c>
      <c r="B606" s="7" t="s">
        <v>699</v>
      </c>
      <c r="C606" s="7" t="s">
        <v>209</v>
      </c>
    </row>
    <row r="607" spans="1:3" x14ac:dyDescent="0.25">
      <c r="A607" s="7" t="s">
        <v>1276</v>
      </c>
      <c r="B607" s="7" t="s">
        <v>699</v>
      </c>
      <c r="C607" s="7" t="s">
        <v>209</v>
      </c>
    </row>
    <row r="608" spans="1:3" x14ac:dyDescent="0.25">
      <c r="A608" s="7" t="s">
        <v>1277</v>
      </c>
      <c r="B608" s="7" t="s">
        <v>699</v>
      </c>
      <c r="C608" s="7" t="s">
        <v>209</v>
      </c>
    </row>
    <row r="609" spans="1:3" x14ac:dyDescent="0.25">
      <c r="A609" s="7" t="s">
        <v>1278</v>
      </c>
      <c r="B609" s="7" t="s">
        <v>699</v>
      </c>
      <c r="C609" s="7" t="s">
        <v>209</v>
      </c>
    </row>
    <row r="610" spans="1:3" x14ac:dyDescent="0.25">
      <c r="A610" s="7" t="s">
        <v>1279</v>
      </c>
      <c r="B610" s="7" t="s">
        <v>699</v>
      </c>
      <c r="C610" s="7" t="s">
        <v>209</v>
      </c>
    </row>
    <row r="611" spans="1:3" x14ac:dyDescent="0.25">
      <c r="A611" s="7" t="s">
        <v>1280</v>
      </c>
      <c r="B611" s="7" t="s">
        <v>699</v>
      </c>
      <c r="C611" s="7" t="s">
        <v>209</v>
      </c>
    </row>
    <row r="612" spans="1:3" x14ac:dyDescent="0.25">
      <c r="A612" s="7" t="s">
        <v>1281</v>
      </c>
      <c r="B612" s="7" t="s">
        <v>699</v>
      </c>
      <c r="C612" s="7" t="s">
        <v>209</v>
      </c>
    </row>
    <row r="613" spans="1:3" x14ac:dyDescent="0.25">
      <c r="A613" s="7" t="s">
        <v>1282</v>
      </c>
      <c r="B613" s="7" t="s">
        <v>699</v>
      </c>
      <c r="C613" s="7" t="s">
        <v>209</v>
      </c>
    </row>
    <row r="614" spans="1:3" x14ac:dyDescent="0.25">
      <c r="A614" s="7" t="s">
        <v>1283</v>
      </c>
      <c r="B614" s="7" t="s">
        <v>699</v>
      </c>
      <c r="C614" s="7" t="s">
        <v>209</v>
      </c>
    </row>
    <row r="615" spans="1:3" x14ac:dyDescent="0.25">
      <c r="A615" s="7" t="s">
        <v>1284</v>
      </c>
      <c r="B615" s="7" t="s">
        <v>699</v>
      </c>
      <c r="C615" s="7" t="s">
        <v>209</v>
      </c>
    </row>
    <row r="616" spans="1:3" x14ac:dyDescent="0.25">
      <c r="A616" s="7" t="s">
        <v>1285</v>
      </c>
      <c r="B616" s="7" t="s">
        <v>677</v>
      </c>
      <c r="C616" s="7" t="s">
        <v>209</v>
      </c>
    </row>
    <row r="617" spans="1:3" x14ac:dyDescent="0.25">
      <c r="A617" s="7" t="s">
        <v>1286</v>
      </c>
      <c r="B617" s="7" t="s">
        <v>658</v>
      </c>
      <c r="C617" s="7" t="s">
        <v>209</v>
      </c>
    </row>
    <row r="618" spans="1:3" x14ac:dyDescent="0.25">
      <c r="A618" s="7" t="s">
        <v>1287</v>
      </c>
      <c r="B618" s="7" t="s">
        <v>1288</v>
      </c>
      <c r="C618" s="7" t="s">
        <v>209</v>
      </c>
    </row>
    <row r="619" spans="1:3" x14ac:dyDescent="0.25">
      <c r="A619" s="7" t="s">
        <v>1289</v>
      </c>
      <c r="B619" s="7" t="s">
        <v>1290</v>
      </c>
      <c r="C619" s="7" t="s">
        <v>209</v>
      </c>
    </row>
    <row r="620" spans="1:3" x14ac:dyDescent="0.25">
      <c r="A620" s="7" t="s">
        <v>1291</v>
      </c>
      <c r="B620" s="7" t="s">
        <v>1290</v>
      </c>
      <c r="C620" s="7" t="s">
        <v>209</v>
      </c>
    </row>
    <row r="621" spans="1:3" x14ac:dyDescent="0.25">
      <c r="A621" s="7" t="s">
        <v>1292</v>
      </c>
      <c r="B621" s="7" t="s">
        <v>677</v>
      </c>
      <c r="C621" s="7" t="s">
        <v>209</v>
      </c>
    </row>
    <row r="622" spans="1:3" x14ac:dyDescent="0.25">
      <c r="A622" s="7" t="s">
        <v>1293</v>
      </c>
      <c r="B622" s="7" t="s">
        <v>658</v>
      </c>
      <c r="C622" s="7" t="s">
        <v>559</v>
      </c>
    </row>
    <row r="623" spans="1:3" x14ac:dyDescent="0.25">
      <c r="A623" s="7" t="s">
        <v>1294</v>
      </c>
      <c r="B623" s="7" t="s">
        <v>658</v>
      </c>
      <c r="C623" s="7" t="s">
        <v>559</v>
      </c>
    </row>
    <row r="624" spans="1:3" x14ac:dyDescent="0.25">
      <c r="A624" s="7" t="s">
        <v>1295</v>
      </c>
      <c r="B624" s="7" t="s">
        <v>658</v>
      </c>
      <c r="C624" s="7" t="s">
        <v>209</v>
      </c>
    </row>
    <row r="625" spans="1:3" x14ac:dyDescent="0.25">
      <c r="A625" s="7" t="s">
        <v>1296</v>
      </c>
      <c r="B625" s="7" t="s">
        <v>658</v>
      </c>
      <c r="C625" s="7" t="s">
        <v>209</v>
      </c>
    </row>
    <row r="626" spans="1:3" x14ac:dyDescent="0.25">
      <c r="A626" s="7" t="s">
        <v>1297</v>
      </c>
      <c r="B626" s="7" t="s">
        <v>679</v>
      </c>
      <c r="C626" s="7" t="s">
        <v>685</v>
      </c>
    </row>
    <row r="627" spans="1:3" x14ac:dyDescent="0.25">
      <c r="A627" s="7" t="s">
        <v>1298</v>
      </c>
      <c r="B627" s="7" t="s">
        <v>679</v>
      </c>
      <c r="C627" s="7" t="s">
        <v>685</v>
      </c>
    </row>
    <row r="628" spans="1:3" x14ac:dyDescent="0.25">
      <c r="A628" s="7" t="s">
        <v>1299</v>
      </c>
      <c r="B628" s="7" t="s">
        <v>677</v>
      </c>
      <c r="C628" s="7" t="s">
        <v>209</v>
      </c>
    </row>
    <row r="629" spans="1:3" x14ac:dyDescent="0.25">
      <c r="A629" s="7" t="s">
        <v>1300</v>
      </c>
      <c r="B629" s="7" t="s">
        <v>679</v>
      </c>
      <c r="C629" s="7" t="s">
        <v>209</v>
      </c>
    </row>
    <row r="630" spans="1:3" x14ac:dyDescent="0.25">
      <c r="A630" s="7" t="s">
        <v>1301</v>
      </c>
      <c r="B630" s="7" t="s">
        <v>677</v>
      </c>
      <c r="C630" s="7" t="s">
        <v>250</v>
      </c>
    </row>
    <row r="631" spans="1:3" x14ac:dyDescent="0.25">
      <c r="A631" s="7" t="s">
        <v>1302</v>
      </c>
      <c r="B631" s="7" t="s">
        <v>1303</v>
      </c>
      <c r="C631" s="7" t="s">
        <v>209</v>
      </c>
    </row>
    <row r="632" spans="1:3" x14ac:dyDescent="0.25">
      <c r="A632" s="7" t="s">
        <v>1304</v>
      </c>
      <c r="B632" s="7" t="s">
        <v>1104</v>
      </c>
      <c r="C632" s="7" t="s">
        <v>209</v>
      </c>
    </row>
    <row r="633" spans="1:3" x14ac:dyDescent="0.25">
      <c r="A633" s="7" t="s">
        <v>1305</v>
      </c>
      <c r="B633" s="7" t="s">
        <v>1018</v>
      </c>
      <c r="C633" s="7" t="s">
        <v>209</v>
      </c>
    </row>
    <row r="634" spans="1:3" x14ac:dyDescent="0.25">
      <c r="A634" s="7" t="s">
        <v>1306</v>
      </c>
      <c r="B634" s="7" t="s">
        <v>1303</v>
      </c>
      <c r="C634" s="7" t="s">
        <v>209</v>
      </c>
    </row>
    <row r="635" spans="1:3" x14ac:dyDescent="0.25">
      <c r="A635" s="7" t="s">
        <v>1307</v>
      </c>
      <c r="B635" s="7" t="s">
        <v>1018</v>
      </c>
      <c r="C635" s="7" t="s">
        <v>209</v>
      </c>
    </row>
    <row r="636" spans="1:3" x14ac:dyDescent="0.25">
      <c r="A636" s="7" t="s">
        <v>1308</v>
      </c>
      <c r="B636" s="7" t="s">
        <v>1150</v>
      </c>
      <c r="C636" s="7" t="s">
        <v>209</v>
      </c>
    </row>
    <row r="637" spans="1:3" x14ac:dyDescent="0.25">
      <c r="A637" s="7" t="s">
        <v>1309</v>
      </c>
      <c r="B637" s="7" t="s">
        <v>1150</v>
      </c>
      <c r="C637" s="7" t="s">
        <v>662</v>
      </c>
    </row>
    <row r="638" spans="1:3" x14ac:dyDescent="0.25">
      <c r="A638" s="7" t="s">
        <v>1310</v>
      </c>
      <c r="B638" s="7" t="s">
        <v>677</v>
      </c>
      <c r="C638" s="7" t="s">
        <v>209</v>
      </c>
    </row>
    <row r="639" spans="1:3" x14ac:dyDescent="0.25">
      <c r="A639" s="7" t="s">
        <v>1311</v>
      </c>
      <c r="B639" s="7" t="s">
        <v>677</v>
      </c>
      <c r="C639" s="7" t="s">
        <v>209</v>
      </c>
    </row>
    <row r="640" spans="1:3" x14ac:dyDescent="0.25">
      <c r="A640" s="7" t="s">
        <v>1312</v>
      </c>
      <c r="B640" s="7" t="s">
        <v>1313</v>
      </c>
      <c r="C640" s="7" t="s">
        <v>209</v>
      </c>
    </row>
    <row r="641" spans="1:3" x14ac:dyDescent="0.25">
      <c r="A641" s="7" t="s">
        <v>1314</v>
      </c>
      <c r="B641" s="7" t="s">
        <v>677</v>
      </c>
      <c r="C641" s="7" t="s">
        <v>209</v>
      </c>
    </row>
    <row r="642" spans="1:3" x14ac:dyDescent="0.25">
      <c r="A642" s="7" t="s">
        <v>1315</v>
      </c>
      <c r="B642" s="7" t="s">
        <v>1313</v>
      </c>
      <c r="C642" s="7" t="s">
        <v>209</v>
      </c>
    </row>
    <row r="643" spans="1:3" x14ac:dyDescent="0.25">
      <c r="A643" s="7" t="s">
        <v>1316</v>
      </c>
      <c r="B643" s="7" t="s">
        <v>1313</v>
      </c>
      <c r="C643" s="7" t="s">
        <v>209</v>
      </c>
    </row>
    <row r="644" spans="1:3" x14ac:dyDescent="0.25">
      <c r="A644" s="7" t="s">
        <v>1317</v>
      </c>
      <c r="B644" s="7" t="s">
        <v>1313</v>
      </c>
      <c r="C644" s="7" t="s">
        <v>209</v>
      </c>
    </row>
    <row r="645" spans="1:3" x14ac:dyDescent="0.25">
      <c r="A645" s="7" t="s">
        <v>1318</v>
      </c>
      <c r="B645" s="7" t="s">
        <v>1313</v>
      </c>
      <c r="C645" s="7" t="s">
        <v>209</v>
      </c>
    </row>
    <row r="646" spans="1:3" x14ac:dyDescent="0.25">
      <c r="A646" s="7" t="s">
        <v>1319</v>
      </c>
      <c r="B646" s="7" t="s">
        <v>1313</v>
      </c>
      <c r="C646" s="7" t="s">
        <v>209</v>
      </c>
    </row>
    <row r="647" spans="1:3" x14ac:dyDescent="0.25">
      <c r="A647" s="7" t="s">
        <v>1320</v>
      </c>
      <c r="B647" s="7" t="s">
        <v>1313</v>
      </c>
      <c r="C647" s="7" t="s">
        <v>209</v>
      </c>
    </row>
    <row r="648" spans="1:3" x14ac:dyDescent="0.25">
      <c r="A648" s="7" t="s">
        <v>1321</v>
      </c>
      <c r="B648" s="7" t="s">
        <v>1313</v>
      </c>
      <c r="C648" s="7" t="s">
        <v>209</v>
      </c>
    </row>
    <row r="649" spans="1:3" x14ac:dyDescent="0.25">
      <c r="A649" s="7" t="s">
        <v>1322</v>
      </c>
      <c r="B649" s="7" t="s">
        <v>1313</v>
      </c>
      <c r="C649" s="7" t="s">
        <v>209</v>
      </c>
    </row>
    <row r="650" spans="1:3" x14ac:dyDescent="0.25">
      <c r="A650" s="7" t="s">
        <v>1323</v>
      </c>
      <c r="B650" s="7" t="s">
        <v>1313</v>
      </c>
      <c r="C650" s="7" t="s">
        <v>209</v>
      </c>
    </row>
    <row r="651" spans="1:3" x14ac:dyDescent="0.25">
      <c r="A651" s="7" t="s">
        <v>1324</v>
      </c>
      <c r="B651" s="7" t="s">
        <v>1313</v>
      </c>
      <c r="C651" s="7" t="s">
        <v>209</v>
      </c>
    </row>
    <row r="652" spans="1:3" x14ac:dyDescent="0.25">
      <c r="A652" s="7" t="s">
        <v>1325</v>
      </c>
      <c r="B652" s="7" t="s">
        <v>1313</v>
      </c>
      <c r="C652" s="7" t="s">
        <v>209</v>
      </c>
    </row>
    <row r="653" spans="1:3" x14ac:dyDescent="0.25">
      <c r="A653" s="7" t="s">
        <v>1326</v>
      </c>
      <c r="B653" s="7" t="s">
        <v>677</v>
      </c>
      <c r="C653" s="7" t="s">
        <v>209</v>
      </c>
    </row>
    <row r="654" spans="1:3" x14ac:dyDescent="0.25">
      <c r="A654" s="7" t="s">
        <v>1327</v>
      </c>
      <c r="B654" s="7" t="s">
        <v>1313</v>
      </c>
      <c r="C654" s="7" t="s">
        <v>209</v>
      </c>
    </row>
    <row r="655" spans="1:3" x14ac:dyDescent="0.25">
      <c r="A655" s="7" t="s">
        <v>1328</v>
      </c>
      <c r="B655" s="7" t="s">
        <v>1313</v>
      </c>
      <c r="C655" s="7" t="s">
        <v>209</v>
      </c>
    </row>
    <row r="656" spans="1:3" x14ac:dyDescent="0.25">
      <c r="A656" s="7" t="s">
        <v>1329</v>
      </c>
      <c r="B656" s="7" t="s">
        <v>1313</v>
      </c>
      <c r="C656" s="7" t="s">
        <v>209</v>
      </c>
    </row>
    <row r="657" spans="1:3" x14ac:dyDescent="0.25">
      <c r="A657" s="7" t="s">
        <v>1330</v>
      </c>
      <c r="B657" s="7" t="s">
        <v>1313</v>
      </c>
      <c r="C657" s="7" t="s">
        <v>209</v>
      </c>
    </row>
    <row r="658" spans="1:3" x14ac:dyDescent="0.25">
      <c r="A658" s="7" t="s">
        <v>1331</v>
      </c>
      <c r="B658" s="7" t="s">
        <v>1313</v>
      </c>
      <c r="C658" s="7" t="s">
        <v>209</v>
      </c>
    </row>
    <row r="659" spans="1:3" x14ac:dyDescent="0.25">
      <c r="A659" s="7" t="s">
        <v>1332</v>
      </c>
      <c r="B659" s="7" t="s">
        <v>1313</v>
      </c>
      <c r="C659" s="7" t="s">
        <v>209</v>
      </c>
    </row>
    <row r="660" spans="1:3" x14ac:dyDescent="0.25">
      <c r="A660" s="7" t="s">
        <v>1333</v>
      </c>
      <c r="B660" s="7" t="s">
        <v>1313</v>
      </c>
      <c r="C660" s="7" t="s">
        <v>209</v>
      </c>
    </row>
    <row r="661" spans="1:3" x14ac:dyDescent="0.25">
      <c r="A661" s="7" t="s">
        <v>1334</v>
      </c>
      <c r="B661" s="7" t="s">
        <v>1313</v>
      </c>
      <c r="C661" s="7" t="s">
        <v>209</v>
      </c>
    </row>
    <row r="662" spans="1:3" x14ac:dyDescent="0.25">
      <c r="A662" s="7" t="s">
        <v>1335</v>
      </c>
      <c r="B662" s="7" t="s">
        <v>658</v>
      </c>
      <c r="C662" s="7" t="s">
        <v>209</v>
      </c>
    </row>
    <row r="663" spans="1:3" x14ac:dyDescent="0.25">
      <c r="A663" s="7" t="s">
        <v>1336</v>
      </c>
      <c r="B663" s="7" t="s">
        <v>1313</v>
      </c>
      <c r="C663" s="7" t="s">
        <v>209</v>
      </c>
    </row>
    <row r="664" spans="1:3" x14ac:dyDescent="0.25">
      <c r="A664" s="7" t="s">
        <v>1337</v>
      </c>
      <c r="B664" s="7" t="s">
        <v>1313</v>
      </c>
      <c r="C664" s="7" t="s">
        <v>209</v>
      </c>
    </row>
    <row r="665" spans="1:3" x14ac:dyDescent="0.25">
      <c r="A665" s="7" t="s">
        <v>1338</v>
      </c>
      <c r="B665" s="7" t="s">
        <v>1313</v>
      </c>
      <c r="C665" s="7" t="s">
        <v>209</v>
      </c>
    </row>
    <row r="666" spans="1:3" x14ac:dyDescent="0.25">
      <c r="A666" s="7" t="s">
        <v>1339</v>
      </c>
      <c r="B666" s="7" t="s">
        <v>1313</v>
      </c>
      <c r="C666" s="7" t="s">
        <v>209</v>
      </c>
    </row>
    <row r="667" spans="1:3" x14ac:dyDescent="0.25">
      <c r="A667" s="7" t="s">
        <v>1340</v>
      </c>
      <c r="B667" s="7" t="s">
        <v>1313</v>
      </c>
      <c r="C667" s="7" t="s">
        <v>209</v>
      </c>
    </row>
    <row r="668" spans="1:3" x14ac:dyDescent="0.25">
      <c r="A668" s="7" t="s">
        <v>1341</v>
      </c>
      <c r="B668" s="7" t="s">
        <v>645</v>
      </c>
      <c r="C668" s="7" t="s">
        <v>209</v>
      </c>
    </row>
    <row r="669" spans="1:3" x14ac:dyDescent="0.25">
      <c r="A669" s="7" t="s">
        <v>1342</v>
      </c>
      <c r="B669" s="7" t="s">
        <v>1313</v>
      </c>
      <c r="C669" s="7" t="s">
        <v>209</v>
      </c>
    </row>
    <row r="670" spans="1:3" x14ac:dyDescent="0.25">
      <c r="A670" s="7" t="s">
        <v>1343</v>
      </c>
      <c r="B670" s="7" t="s">
        <v>1313</v>
      </c>
      <c r="C670" s="7" t="s">
        <v>209</v>
      </c>
    </row>
    <row r="671" spans="1:3" x14ac:dyDescent="0.25">
      <c r="A671" s="7" t="s">
        <v>1344</v>
      </c>
      <c r="B671" s="7" t="s">
        <v>1313</v>
      </c>
      <c r="C671" s="7" t="s">
        <v>209</v>
      </c>
    </row>
    <row r="672" spans="1:3" x14ac:dyDescent="0.25">
      <c r="A672" s="7" t="s">
        <v>1345</v>
      </c>
      <c r="B672" s="7" t="s">
        <v>1288</v>
      </c>
      <c r="C672" s="7" t="s">
        <v>209</v>
      </c>
    </row>
    <row r="673" spans="1:3" x14ac:dyDescent="0.25">
      <c r="A673" s="7" t="s">
        <v>1346</v>
      </c>
      <c r="B673" s="7" t="s">
        <v>681</v>
      </c>
      <c r="C673" s="7" t="s">
        <v>307</v>
      </c>
    </row>
    <row r="674" spans="1:3" x14ac:dyDescent="0.25">
      <c r="A674" s="7" t="s">
        <v>1347</v>
      </c>
      <c r="B674" s="7" t="s">
        <v>1288</v>
      </c>
      <c r="C674" s="7" t="s">
        <v>209</v>
      </c>
    </row>
    <row r="675" spans="1:3" x14ac:dyDescent="0.25">
      <c r="A675" s="7" t="s">
        <v>1348</v>
      </c>
      <c r="B675" s="7" t="s">
        <v>1288</v>
      </c>
      <c r="C675" s="7" t="s">
        <v>307</v>
      </c>
    </row>
    <row r="676" spans="1:3" x14ac:dyDescent="0.25">
      <c r="A676" s="7" t="s">
        <v>1349</v>
      </c>
      <c r="B676" s="7" t="s">
        <v>642</v>
      </c>
      <c r="C676" s="7" t="s">
        <v>209</v>
      </c>
    </row>
    <row r="677" spans="1:3" x14ac:dyDescent="0.25">
      <c r="A677" s="7" t="s">
        <v>1350</v>
      </c>
      <c r="B677" s="7" t="s">
        <v>642</v>
      </c>
      <c r="C677" s="7" t="s">
        <v>209</v>
      </c>
    </row>
    <row r="678" spans="1:3" x14ac:dyDescent="0.25">
      <c r="A678" s="7" t="s">
        <v>1351</v>
      </c>
      <c r="B678" s="7" t="s">
        <v>1352</v>
      </c>
      <c r="C678" s="7" t="s">
        <v>209</v>
      </c>
    </row>
    <row r="679" spans="1:3" x14ac:dyDescent="0.25">
      <c r="A679" s="7" t="s">
        <v>1353</v>
      </c>
      <c r="B679" s="7" t="s">
        <v>1352</v>
      </c>
      <c r="C679" s="7" t="s">
        <v>209</v>
      </c>
    </row>
    <row r="680" spans="1:3" x14ac:dyDescent="0.25">
      <c r="A680" s="7" t="s">
        <v>1354</v>
      </c>
      <c r="B680" s="7" t="s">
        <v>1288</v>
      </c>
      <c r="C680" s="7" t="s">
        <v>209</v>
      </c>
    </row>
    <row r="681" spans="1:3" x14ac:dyDescent="0.25">
      <c r="A681" s="7" t="s">
        <v>1355</v>
      </c>
      <c r="B681" s="7" t="s">
        <v>1303</v>
      </c>
      <c r="C681" s="7" t="s">
        <v>209</v>
      </c>
    </row>
    <row r="682" spans="1:3" x14ac:dyDescent="0.25">
      <c r="A682" s="7" t="s">
        <v>1356</v>
      </c>
      <c r="B682" s="7" t="s">
        <v>1303</v>
      </c>
      <c r="C682" s="7" t="s">
        <v>209</v>
      </c>
    </row>
    <row r="683" spans="1:3" x14ac:dyDescent="0.25">
      <c r="A683" s="7" t="s">
        <v>1357</v>
      </c>
      <c r="B683" s="7" t="s">
        <v>1313</v>
      </c>
      <c r="C683" s="7" t="s">
        <v>209</v>
      </c>
    </row>
    <row r="684" spans="1:3" x14ac:dyDescent="0.25">
      <c r="A684" s="7" t="s">
        <v>1358</v>
      </c>
      <c r="B684" s="7" t="s">
        <v>1303</v>
      </c>
      <c r="C684" s="7" t="s">
        <v>209</v>
      </c>
    </row>
    <row r="685" spans="1:3" x14ac:dyDescent="0.25">
      <c r="A685" s="7" t="s">
        <v>1359</v>
      </c>
      <c r="B685" s="7" t="s">
        <v>677</v>
      </c>
      <c r="C685" s="7" t="s">
        <v>209</v>
      </c>
    </row>
    <row r="686" spans="1:3" x14ac:dyDescent="0.25">
      <c r="A686" s="7" t="s">
        <v>1360</v>
      </c>
      <c r="B686" s="7" t="s">
        <v>1303</v>
      </c>
      <c r="C686" s="7" t="s">
        <v>209</v>
      </c>
    </row>
    <row r="687" spans="1:3" x14ac:dyDescent="0.25">
      <c r="A687" s="7" t="s">
        <v>1361</v>
      </c>
      <c r="B687" s="7" t="s">
        <v>1303</v>
      </c>
      <c r="C687" s="7" t="s">
        <v>209</v>
      </c>
    </row>
    <row r="688" spans="1:3" x14ac:dyDescent="0.25">
      <c r="A688" s="7" t="s">
        <v>1362</v>
      </c>
      <c r="B688" s="7" t="s">
        <v>1303</v>
      </c>
      <c r="C688" s="7" t="s">
        <v>209</v>
      </c>
    </row>
    <row r="689" spans="1:3" x14ac:dyDescent="0.25">
      <c r="A689" s="7" t="s">
        <v>1363</v>
      </c>
      <c r="B689" s="7" t="s">
        <v>1303</v>
      </c>
      <c r="C689" s="7" t="s">
        <v>209</v>
      </c>
    </row>
    <row r="690" spans="1:3" x14ac:dyDescent="0.25">
      <c r="A690" s="7" t="s">
        <v>1364</v>
      </c>
      <c r="B690" s="7" t="s">
        <v>1303</v>
      </c>
      <c r="C690" s="7" t="s">
        <v>209</v>
      </c>
    </row>
    <row r="691" spans="1:3" x14ac:dyDescent="0.25">
      <c r="A691" s="7" t="s">
        <v>1365</v>
      </c>
      <c r="B691" s="7" t="s">
        <v>1303</v>
      </c>
      <c r="C691" s="7" t="s">
        <v>209</v>
      </c>
    </row>
    <row r="692" spans="1:3" x14ac:dyDescent="0.25">
      <c r="A692" s="7" t="s">
        <v>1366</v>
      </c>
      <c r="B692" s="7" t="s">
        <v>1303</v>
      </c>
      <c r="C692" s="7" t="s">
        <v>209</v>
      </c>
    </row>
    <row r="693" spans="1:3" x14ac:dyDescent="0.25">
      <c r="A693" s="7" t="s">
        <v>1367</v>
      </c>
      <c r="B693" s="7" t="s">
        <v>1303</v>
      </c>
      <c r="C693" s="7" t="s">
        <v>209</v>
      </c>
    </row>
    <row r="694" spans="1:3" x14ac:dyDescent="0.25">
      <c r="A694" s="7" t="s">
        <v>1368</v>
      </c>
      <c r="B694" s="7" t="s">
        <v>1303</v>
      </c>
      <c r="C694" s="7" t="s">
        <v>1078</v>
      </c>
    </row>
    <row r="695" spans="1:3" x14ac:dyDescent="0.25">
      <c r="A695" s="7" t="s">
        <v>1369</v>
      </c>
      <c r="B695" s="7" t="s">
        <v>1303</v>
      </c>
      <c r="C695" s="7" t="s">
        <v>209</v>
      </c>
    </row>
    <row r="696" spans="1:3" x14ac:dyDescent="0.25">
      <c r="A696" s="7" t="s">
        <v>1370</v>
      </c>
      <c r="B696" s="7" t="s">
        <v>1303</v>
      </c>
      <c r="C696" s="7" t="s">
        <v>209</v>
      </c>
    </row>
    <row r="697" spans="1:3" x14ac:dyDescent="0.25">
      <c r="A697" s="7" t="s">
        <v>1371</v>
      </c>
      <c r="B697" s="7" t="s">
        <v>1303</v>
      </c>
      <c r="C697" s="7" t="s">
        <v>209</v>
      </c>
    </row>
    <row r="698" spans="1:3" x14ac:dyDescent="0.25">
      <c r="A698" s="7" t="s">
        <v>1372</v>
      </c>
      <c r="B698" s="7" t="s">
        <v>1303</v>
      </c>
      <c r="C698" s="7" t="s">
        <v>209</v>
      </c>
    </row>
    <row r="699" spans="1:3" x14ac:dyDescent="0.25">
      <c r="A699" s="7" t="s">
        <v>1373</v>
      </c>
      <c r="B699" s="7" t="s">
        <v>1303</v>
      </c>
      <c r="C699" s="7" t="s">
        <v>209</v>
      </c>
    </row>
    <row r="700" spans="1:3" x14ac:dyDescent="0.25">
      <c r="A700" s="7" t="s">
        <v>1374</v>
      </c>
      <c r="B700" s="7" t="s">
        <v>1303</v>
      </c>
      <c r="C700" s="7" t="s">
        <v>209</v>
      </c>
    </row>
    <row r="701" spans="1:3" x14ac:dyDescent="0.25">
      <c r="A701" s="7" t="s">
        <v>1375</v>
      </c>
      <c r="B701" s="7" t="s">
        <v>1303</v>
      </c>
      <c r="C701" s="7" t="s">
        <v>209</v>
      </c>
    </row>
    <row r="702" spans="1:3" x14ac:dyDescent="0.25">
      <c r="A702" s="7" t="s">
        <v>1376</v>
      </c>
      <c r="B702" s="7" t="s">
        <v>1303</v>
      </c>
      <c r="C702" s="7" t="s">
        <v>209</v>
      </c>
    </row>
    <row r="703" spans="1:3" x14ac:dyDescent="0.25">
      <c r="A703" s="7" t="s">
        <v>1377</v>
      </c>
      <c r="B703" s="7" t="s">
        <v>681</v>
      </c>
      <c r="C703" s="7" t="s">
        <v>209</v>
      </c>
    </row>
    <row r="704" spans="1:3" x14ac:dyDescent="0.25">
      <c r="A704" s="7" t="s">
        <v>1378</v>
      </c>
      <c r="B704" s="7" t="s">
        <v>1303</v>
      </c>
      <c r="C704" s="7" t="s">
        <v>209</v>
      </c>
    </row>
    <row r="705" spans="1:3" x14ac:dyDescent="0.25">
      <c r="A705" s="7" t="s">
        <v>1379</v>
      </c>
      <c r="B705" s="7" t="s">
        <v>1303</v>
      </c>
      <c r="C705" s="7" t="s">
        <v>209</v>
      </c>
    </row>
    <row r="706" spans="1:3" x14ac:dyDescent="0.25">
      <c r="A706" s="7" t="s">
        <v>1380</v>
      </c>
      <c r="B706" s="7" t="s">
        <v>1303</v>
      </c>
      <c r="C706" s="7" t="s">
        <v>209</v>
      </c>
    </row>
    <row r="707" spans="1:3" x14ac:dyDescent="0.25">
      <c r="A707" s="7" t="s">
        <v>1381</v>
      </c>
      <c r="B707" s="7" t="s">
        <v>1303</v>
      </c>
      <c r="C707" s="7" t="s">
        <v>209</v>
      </c>
    </row>
    <row r="708" spans="1:3" x14ac:dyDescent="0.25">
      <c r="A708" s="7" t="s">
        <v>1382</v>
      </c>
      <c r="B708" s="7" t="s">
        <v>1303</v>
      </c>
      <c r="C708" s="7" t="s">
        <v>209</v>
      </c>
    </row>
    <row r="709" spans="1:3" x14ac:dyDescent="0.25">
      <c r="A709" s="7" t="s">
        <v>1383</v>
      </c>
      <c r="B709" s="7" t="s">
        <v>1303</v>
      </c>
      <c r="C709" s="7" t="s">
        <v>209</v>
      </c>
    </row>
    <row r="710" spans="1:3" x14ac:dyDescent="0.25">
      <c r="A710" s="7" t="s">
        <v>1384</v>
      </c>
      <c r="B710" s="7" t="s">
        <v>1303</v>
      </c>
      <c r="C710" s="7" t="s">
        <v>209</v>
      </c>
    </row>
    <row r="711" spans="1:3" x14ac:dyDescent="0.25">
      <c r="A711" s="7" t="s">
        <v>1385</v>
      </c>
      <c r="B711" s="7" t="s">
        <v>1303</v>
      </c>
      <c r="C711" s="7" t="s">
        <v>209</v>
      </c>
    </row>
    <row r="712" spans="1:3" x14ac:dyDescent="0.25">
      <c r="A712" s="7" t="s">
        <v>1386</v>
      </c>
      <c r="B712" s="7" t="s">
        <v>681</v>
      </c>
      <c r="C712" s="7" t="s">
        <v>209</v>
      </c>
    </row>
    <row r="713" spans="1:3" x14ac:dyDescent="0.25">
      <c r="A713" s="7" t="s">
        <v>1387</v>
      </c>
      <c r="B713" s="7" t="s">
        <v>1303</v>
      </c>
      <c r="C713" s="7" t="s">
        <v>209</v>
      </c>
    </row>
    <row r="714" spans="1:3" x14ac:dyDescent="0.25">
      <c r="A714" s="7" t="s">
        <v>1388</v>
      </c>
      <c r="B714" s="7" t="s">
        <v>1303</v>
      </c>
      <c r="C714" s="7" t="s">
        <v>209</v>
      </c>
    </row>
    <row r="715" spans="1:3" x14ac:dyDescent="0.25">
      <c r="A715" s="7" t="s">
        <v>1389</v>
      </c>
      <c r="B715" s="7" t="s">
        <v>1303</v>
      </c>
      <c r="C715" s="7" t="s">
        <v>209</v>
      </c>
    </row>
    <row r="716" spans="1:3" x14ac:dyDescent="0.25">
      <c r="A716" s="7" t="s">
        <v>1390</v>
      </c>
      <c r="B716" s="7" t="s">
        <v>1303</v>
      </c>
      <c r="C716" s="7" t="s">
        <v>209</v>
      </c>
    </row>
    <row r="717" spans="1:3" x14ac:dyDescent="0.25">
      <c r="A717" s="7" t="s">
        <v>1391</v>
      </c>
      <c r="B717" s="7" t="s">
        <v>1303</v>
      </c>
      <c r="C717" s="7" t="s">
        <v>209</v>
      </c>
    </row>
    <row r="718" spans="1:3" x14ac:dyDescent="0.25">
      <c r="A718" s="7" t="s">
        <v>1392</v>
      </c>
      <c r="B718" s="7" t="s">
        <v>1303</v>
      </c>
      <c r="C718" s="7" t="s">
        <v>209</v>
      </c>
    </row>
    <row r="719" spans="1:3" x14ac:dyDescent="0.25">
      <c r="A719" s="7" t="s">
        <v>1393</v>
      </c>
      <c r="B719" s="7" t="s">
        <v>1303</v>
      </c>
      <c r="C719" s="7" t="s">
        <v>209</v>
      </c>
    </row>
    <row r="720" spans="1:3" x14ac:dyDescent="0.25">
      <c r="A720" s="7" t="s">
        <v>1394</v>
      </c>
      <c r="B720" s="7" t="s">
        <v>1303</v>
      </c>
      <c r="C720" s="7" t="s">
        <v>209</v>
      </c>
    </row>
    <row r="721" spans="1:3" x14ac:dyDescent="0.25">
      <c r="A721" s="7" t="s">
        <v>1395</v>
      </c>
      <c r="B721" s="7" t="s">
        <v>1303</v>
      </c>
      <c r="C721" s="7" t="s">
        <v>209</v>
      </c>
    </row>
    <row r="722" spans="1:3" x14ac:dyDescent="0.25">
      <c r="A722" s="7" t="s">
        <v>1396</v>
      </c>
      <c r="B722" s="7" t="s">
        <v>1018</v>
      </c>
      <c r="C722" s="7" t="s">
        <v>209</v>
      </c>
    </row>
    <row r="723" spans="1:3" x14ac:dyDescent="0.25">
      <c r="A723" s="7" t="s">
        <v>1397</v>
      </c>
      <c r="B723" s="7" t="s">
        <v>1018</v>
      </c>
      <c r="C723" s="7" t="s">
        <v>1398</v>
      </c>
    </row>
    <row r="724" spans="1:3" x14ac:dyDescent="0.25">
      <c r="A724" s="7" t="s">
        <v>1399</v>
      </c>
      <c r="B724" s="7" t="s">
        <v>681</v>
      </c>
      <c r="C724" s="7" t="s">
        <v>307</v>
      </c>
    </row>
    <row r="725" spans="1:3" x14ac:dyDescent="0.25">
      <c r="A725" s="7" t="s">
        <v>1400</v>
      </c>
      <c r="B725" s="7" t="s">
        <v>1018</v>
      </c>
      <c r="C725" s="7" t="s">
        <v>1398</v>
      </c>
    </row>
    <row r="726" spans="1:3" x14ac:dyDescent="0.25">
      <c r="A726" s="7" t="s">
        <v>1401</v>
      </c>
      <c r="B726" s="7" t="s">
        <v>1018</v>
      </c>
      <c r="C726" s="7" t="s">
        <v>209</v>
      </c>
    </row>
    <row r="727" spans="1:3" x14ac:dyDescent="0.25">
      <c r="A727" s="7" t="s">
        <v>1402</v>
      </c>
      <c r="B727" s="7" t="s">
        <v>1018</v>
      </c>
      <c r="C727" s="7" t="s">
        <v>307</v>
      </c>
    </row>
    <row r="728" spans="1:3" x14ac:dyDescent="0.25">
      <c r="A728" s="7" t="s">
        <v>1403</v>
      </c>
      <c r="B728" s="7" t="s">
        <v>658</v>
      </c>
      <c r="C728" s="7" t="s">
        <v>209</v>
      </c>
    </row>
    <row r="729" spans="1:3" x14ac:dyDescent="0.25">
      <c r="A729" s="7" t="s">
        <v>1404</v>
      </c>
      <c r="B729" s="7" t="s">
        <v>1018</v>
      </c>
      <c r="C729" s="7" t="s">
        <v>307</v>
      </c>
    </row>
    <row r="730" spans="1:3" x14ac:dyDescent="0.25">
      <c r="A730" s="7" t="s">
        <v>1405</v>
      </c>
      <c r="B730" s="7" t="s">
        <v>1018</v>
      </c>
      <c r="C730" s="7" t="s">
        <v>209</v>
      </c>
    </row>
    <row r="731" spans="1:3" x14ac:dyDescent="0.25">
      <c r="A731" s="7" t="s">
        <v>1406</v>
      </c>
      <c r="B731" s="7" t="s">
        <v>1018</v>
      </c>
      <c r="C731" s="7" t="s">
        <v>307</v>
      </c>
    </row>
    <row r="732" spans="1:3" x14ac:dyDescent="0.25">
      <c r="A732" s="7" t="s">
        <v>1407</v>
      </c>
      <c r="B732" s="7" t="s">
        <v>1018</v>
      </c>
      <c r="C732" s="7" t="s">
        <v>307</v>
      </c>
    </row>
    <row r="733" spans="1:3" x14ac:dyDescent="0.25">
      <c r="A733" s="7" t="s">
        <v>1408</v>
      </c>
      <c r="B733" s="7" t="s">
        <v>658</v>
      </c>
      <c r="C733" s="7" t="s">
        <v>209</v>
      </c>
    </row>
    <row r="734" spans="1:3" x14ac:dyDescent="0.25">
      <c r="A734" s="7" t="s">
        <v>1409</v>
      </c>
      <c r="B734" s="7" t="s">
        <v>658</v>
      </c>
      <c r="C734" s="7" t="s">
        <v>209</v>
      </c>
    </row>
    <row r="735" spans="1:3" x14ac:dyDescent="0.25">
      <c r="A735" s="7" t="s">
        <v>1410</v>
      </c>
      <c r="B735" s="7" t="s">
        <v>1288</v>
      </c>
      <c r="C735" s="7" t="s">
        <v>209</v>
      </c>
    </row>
    <row r="736" spans="1:3" x14ac:dyDescent="0.25">
      <c r="A736" s="7" t="s">
        <v>1411</v>
      </c>
      <c r="B736" s="7" t="s">
        <v>681</v>
      </c>
      <c r="C736" s="7" t="s">
        <v>209</v>
      </c>
    </row>
    <row r="737" spans="1:3" x14ac:dyDescent="0.25">
      <c r="A737" s="7" t="s">
        <v>1412</v>
      </c>
      <c r="B737" s="7" t="s">
        <v>1288</v>
      </c>
      <c r="C737" s="7" t="s">
        <v>209</v>
      </c>
    </row>
    <row r="738" spans="1:3" x14ac:dyDescent="0.25">
      <c r="A738" s="7" t="s">
        <v>1413</v>
      </c>
      <c r="B738" s="7" t="s">
        <v>681</v>
      </c>
      <c r="C738" s="7" t="s">
        <v>209</v>
      </c>
    </row>
    <row r="739" spans="1:3" x14ac:dyDescent="0.25">
      <c r="A739" s="7" t="s">
        <v>1414</v>
      </c>
      <c r="B739" s="7" t="s">
        <v>1288</v>
      </c>
      <c r="C739" s="7" t="s">
        <v>662</v>
      </c>
    </row>
    <row r="740" spans="1:3" x14ac:dyDescent="0.25">
      <c r="A740" s="7" t="s">
        <v>1415</v>
      </c>
      <c r="B740" s="7" t="s">
        <v>681</v>
      </c>
      <c r="C740" s="7" t="s">
        <v>209</v>
      </c>
    </row>
    <row r="741" spans="1:3" x14ac:dyDescent="0.25">
      <c r="A741" s="7" t="s">
        <v>1416</v>
      </c>
      <c r="B741" s="7" t="s">
        <v>681</v>
      </c>
      <c r="C741" s="7" t="s">
        <v>209</v>
      </c>
    </row>
    <row r="742" spans="1:3" x14ac:dyDescent="0.25">
      <c r="A742" s="7" t="s">
        <v>1417</v>
      </c>
      <c r="B742" s="7" t="s">
        <v>677</v>
      </c>
      <c r="C742" s="7" t="s">
        <v>209</v>
      </c>
    </row>
    <row r="743" spans="1:3" x14ac:dyDescent="0.25">
      <c r="A743" s="7" t="s">
        <v>1418</v>
      </c>
      <c r="B743" s="7" t="s">
        <v>677</v>
      </c>
      <c r="C743" s="7" t="s">
        <v>209</v>
      </c>
    </row>
    <row r="744" spans="1:3" x14ac:dyDescent="0.25">
      <c r="A744" s="7" t="s">
        <v>1419</v>
      </c>
      <c r="B744" s="7" t="s">
        <v>1303</v>
      </c>
      <c r="C744" s="7" t="s">
        <v>209</v>
      </c>
    </row>
    <row r="745" spans="1:3" x14ac:dyDescent="0.25">
      <c r="A745" s="7" t="s">
        <v>1420</v>
      </c>
      <c r="B745" s="7" t="s">
        <v>1303</v>
      </c>
      <c r="C745" s="7" t="s">
        <v>209</v>
      </c>
    </row>
    <row r="746" spans="1:3" x14ac:dyDescent="0.25">
      <c r="A746" s="7" t="s">
        <v>1421</v>
      </c>
      <c r="B746" s="7" t="s">
        <v>681</v>
      </c>
      <c r="C746" s="7" t="s">
        <v>209</v>
      </c>
    </row>
    <row r="747" spans="1:3" x14ac:dyDescent="0.25">
      <c r="A747" s="7" t="s">
        <v>1422</v>
      </c>
      <c r="B747" s="7" t="s">
        <v>1303</v>
      </c>
      <c r="C747" s="7" t="s">
        <v>209</v>
      </c>
    </row>
    <row r="748" spans="1:3" x14ac:dyDescent="0.25">
      <c r="A748" s="7" t="s">
        <v>1423</v>
      </c>
      <c r="B748" s="7" t="s">
        <v>1303</v>
      </c>
      <c r="C748" s="7" t="s">
        <v>209</v>
      </c>
    </row>
    <row r="749" spans="1:3" x14ac:dyDescent="0.25">
      <c r="A749" s="7" t="s">
        <v>1424</v>
      </c>
      <c r="B749" s="7" t="s">
        <v>1425</v>
      </c>
      <c r="C749" s="7" t="s">
        <v>209</v>
      </c>
    </row>
    <row r="750" spans="1:3" x14ac:dyDescent="0.25">
      <c r="A750" s="7" t="s">
        <v>1426</v>
      </c>
      <c r="B750" s="7" t="s">
        <v>1425</v>
      </c>
      <c r="C750" s="7" t="s">
        <v>209</v>
      </c>
    </row>
    <row r="751" spans="1:3" x14ac:dyDescent="0.25">
      <c r="A751" s="7" t="s">
        <v>1427</v>
      </c>
      <c r="B751" s="7" t="s">
        <v>1428</v>
      </c>
      <c r="C751" s="7" t="s">
        <v>209</v>
      </c>
    </row>
    <row r="752" spans="1:3" x14ac:dyDescent="0.25">
      <c r="A752" s="7" t="s">
        <v>1429</v>
      </c>
      <c r="B752" s="7" t="s">
        <v>677</v>
      </c>
      <c r="C752" s="7" t="s">
        <v>209</v>
      </c>
    </row>
    <row r="753" spans="1:3" x14ac:dyDescent="0.25">
      <c r="A753" s="7" t="s">
        <v>1430</v>
      </c>
      <c r="B753" s="7" t="s">
        <v>1431</v>
      </c>
      <c r="C753" s="7" t="s">
        <v>209</v>
      </c>
    </row>
    <row r="754" spans="1:3" x14ac:dyDescent="0.25">
      <c r="A754" s="7" t="s">
        <v>1432</v>
      </c>
      <c r="B754" s="7" t="s">
        <v>1431</v>
      </c>
      <c r="C754" s="7" t="s">
        <v>209</v>
      </c>
    </row>
    <row r="755" spans="1:3" x14ac:dyDescent="0.25">
      <c r="A755" s="7" t="s">
        <v>1433</v>
      </c>
      <c r="B755" s="7" t="s">
        <v>1431</v>
      </c>
      <c r="C755" s="7" t="s">
        <v>209</v>
      </c>
    </row>
    <row r="756" spans="1:3" x14ac:dyDescent="0.25">
      <c r="A756" s="7" t="s">
        <v>1434</v>
      </c>
      <c r="B756" s="7" t="s">
        <v>1431</v>
      </c>
      <c r="C756" s="7" t="s">
        <v>209</v>
      </c>
    </row>
    <row r="757" spans="1:3" x14ac:dyDescent="0.25">
      <c r="A757" s="7" t="s">
        <v>1435</v>
      </c>
      <c r="B757" s="7" t="s">
        <v>1431</v>
      </c>
      <c r="C757" s="7" t="s">
        <v>209</v>
      </c>
    </row>
    <row r="758" spans="1:3" x14ac:dyDescent="0.25">
      <c r="A758" s="7" t="s">
        <v>1436</v>
      </c>
      <c r="B758" s="7" t="s">
        <v>1431</v>
      </c>
      <c r="C758" s="7" t="s">
        <v>209</v>
      </c>
    </row>
    <row r="759" spans="1:3" x14ac:dyDescent="0.25">
      <c r="A759" s="7" t="s">
        <v>1437</v>
      </c>
      <c r="B759" s="7" t="s">
        <v>1431</v>
      </c>
      <c r="C759" s="7" t="s">
        <v>209</v>
      </c>
    </row>
    <row r="760" spans="1:3" x14ac:dyDescent="0.25">
      <c r="A760" s="7" t="s">
        <v>1438</v>
      </c>
      <c r="B760" s="7" t="s">
        <v>1431</v>
      </c>
      <c r="C760" s="7" t="s">
        <v>209</v>
      </c>
    </row>
    <row r="761" spans="1:3" x14ac:dyDescent="0.25">
      <c r="A761" s="7" t="s">
        <v>1439</v>
      </c>
      <c r="B761" s="7" t="s">
        <v>1431</v>
      </c>
      <c r="C761" s="7" t="s">
        <v>209</v>
      </c>
    </row>
    <row r="762" spans="1:3" x14ac:dyDescent="0.25">
      <c r="A762" s="7" t="s">
        <v>1440</v>
      </c>
      <c r="B762" s="7" t="s">
        <v>1431</v>
      </c>
      <c r="C762" s="7" t="s">
        <v>209</v>
      </c>
    </row>
    <row r="763" spans="1:3" x14ac:dyDescent="0.25">
      <c r="A763" s="7" t="s">
        <v>1441</v>
      </c>
      <c r="B763" s="7" t="s">
        <v>1431</v>
      </c>
      <c r="C763" s="7" t="s">
        <v>209</v>
      </c>
    </row>
    <row r="764" spans="1:3" x14ac:dyDescent="0.25">
      <c r="A764" s="7" t="s">
        <v>615</v>
      </c>
      <c r="B764" s="7" t="s">
        <v>1431</v>
      </c>
      <c r="C764" s="7" t="s">
        <v>209</v>
      </c>
    </row>
    <row r="765" spans="1:3" x14ac:dyDescent="0.25">
      <c r="A765" s="7" t="s">
        <v>1442</v>
      </c>
      <c r="B765" s="7" t="s">
        <v>1431</v>
      </c>
      <c r="C765" s="7" t="s">
        <v>209</v>
      </c>
    </row>
    <row r="766" spans="1:3" x14ac:dyDescent="0.25">
      <c r="A766" s="7" t="s">
        <v>1443</v>
      </c>
      <c r="B766" s="7" t="s">
        <v>1431</v>
      </c>
      <c r="C766" s="7" t="s">
        <v>209</v>
      </c>
    </row>
    <row r="767" spans="1:3" x14ac:dyDescent="0.25">
      <c r="A767" s="7" t="s">
        <v>1444</v>
      </c>
      <c r="B767" s="7" t="s">
        <v>1445</v>
      </c>
      <c r="C767" s="7" t="s">
        <v>209</v>
      </c>
    </row>
    <row r="768" spans="1:3" x14ac:dyDescent="0.25">
      <c r="A768" s="7" t="s">
        <v>1446</v>
      </c>
      <c r="B768" s="7" t="s">
        <v>1445</v>
      </c>
      <c r="C768" s="7" t="s">
        <v>209</v>
      </c>
    </row>
    <row r="769" spans="1:3" x14ac:dyDescent="0.25">
      <c r="A769" s="7" t="s">
        <v>1447</v>
      </c>
      <c r="B769" s="7" t="s">
        <v>1445</v>
      </c>
      <c r="C769" s="7" t="s">
        <v>209</v>
      </c>
    </row>
    <row r="770" spans="1:3" x14ac:dyDescent="0.25">
      <c r="A770" s="7" t="s">
        <v>1448</v>
      </c>
      <c r="B770" s="7" t="s">
        <v>1445</v>
      </c>
      <c r="C770" s="7" t="s">
        <v>209</v>
      </c>
    </row>
    <row r="771" spans="1:3" x14ac:dyDescent="0.25">
      <c r="A771" s="7" t="s">
        <v>1449</v>
      </c>
      <c r="B771" s="7" t="s">
        <v>1445</v>
      </c>
      <c r="C771" s="7" t="s">
        <v>209</v>
      </c>
    </row>
    <row r="772" spans="1:3" x14ac:dyDescent="0.25">
      <c r="A772" s="7" t="s">
        <v>1450</v>
      </c>
      <c r="B772" s="7" t="s">
        <v>1445</v>
      </c>
      <c r="C772" s="7" t="s">
        <v>209</v>
      </c>
    </row>
    <row r="773" spans="1:3" x14ac:dyDescent="0.25">
      <c r="A773" s="7" t="s">
        <v>1451</v>
      </c>
      <c r="B773" s="7" t="s">
        <v>1445</v>
      </c>
      <c r="C773" s="7" t="s">
        <v>209</v>
      </c>
    </row>
    <row r="774" spans="1:3" x14ac:dyDescent="0.25">
      <c r="A774" s="7" t="s">
        <v>1452</v>
      </c>
      <c r="B774" s="7" t="s">
        <v>1445</v>
      </c>
      <c r="C774" s="7" t="s">
        <v>209</v>
      </c>
    </row>
    <row r="775" spans="1:3" x14ac:dyDescent="0.25">
      <c r="A775" s="7" t="s">
        <v>1453</v>
      </c>
      <c r="B775" s="7" t="s">
        <v>1445</v>
      </c>
      <c r="C775" s="7" t="s">
        <v>209</v>
      </c>
    </row>
    <row r="776" spans="1:3" x14ac:dyDescent="0.25">
      <c r="A776" s="7" t="s">
        <v>1454</v>
      </c>
      <c r="B776" s="7" t="s">
        <v>1445</v>
      </c>
      <c r="C776" s="7" t="s">
        <v>209</v>
      </c>
    </row>
    <row r="777" spans="1:3" x14ac:dyDescent="0.25">
      <c r="A777" s="7" t="s">
        <v>1455</v>
      </c>
      <c r="B777" s="7" t="s">
        <v>1445</v>
      </c>
      <c r="C777" s="7" t="s">
        <v>209</v>
      </c>
    </row>
    <row r="778" spans="1:3" x14ac:dyDescent="0.25">
      <c r="A778" s="7" t="s">
        <v>1456</v>
      </c>
      <c r="B778" s="7" t="s">
        <v>1445</v>
      </c>
      <c r="C778" s="7" t="s">
        <v>209</v>
      </c>
    </row>
    <row r="779" spans="1:3" x14ac:dyDescent="0.25">
      <c r="A779" s="7" t="s">
        <v>1457</v>
      </c>
      <c r="B779" s="7" t="s">
        <v>1445</v>
      </c>
      <c r="C779" s="7" t="s">
        <v>209</v>
      </c>
    </row>
    <row r="780" spans="1:3" x14ac:dyDescent="0.25">
      <c r="A780" s="7" t="s">
        <v>1458</v>
      </c>
      <c r="B780" s="7" t="s">
        <v>1445</v>
      </c>
      <c r="C780" s="7" t="s">
        <v>209</v>
      </c>
    </row>
    <row r="781" spans="1:3" x14ac:dyDescent="0.25">
      <c r="A781" s="7" t="s">
        <v>1459</v>
      </c>
      <c r="B781" s="7" t="s">
        <v>1445</v>
      </c>
      <c r="C781" s="7" t="s">
        <v>209</v>
      </c>
    </row>
    <row r="782" spans="1:3" x14ac:dyDescent="0.25">
      <c r="A782" s="7" t="s">
        <v>1460</v>
      </c>
      <c r="B782" s="7" t="s">
        <v>1445</v>
      </c>
      <c r="C782" s="7" t="s">
        <v>209</v>
      </c>
    </row>
    <row r="783" spans="1:3" x14ac:dyDescent="0.25">
      <c r="A783" s="7" t="s">
        <v>1461</v>
      </c>
      <c r="B783" s="7" t="s">
        <v>1445</v>
      </c>
      <c r="C783" s="7" t="s">
        <v>209</v>
      </c>
    </row>
    <row r="784" spans="1:3" x14ac:dyDescent="0.25">
      <c r="A784" s="7" t="s">
        <v>1462</v>
      </c>
      <c r="B784" s="7" t="s">
        <v>1445</v>
      </c>
      <c r="C784" s="7" t="s">
        <v>209</v>
      </c>
    </row>
    <row r="785" spans="1:3" x14ac:dyDescent="0.25">
      <c r="A785" s="7" t="s">
        <v>1463</v>
      </c>
      <c r="B785" s="7" t="s">
        <v>1445</v>
      </c>
      <c r="C785" s="7" t="s">
        <v>209</v>
      </c>
    </row>
    <row r="786" spans="1:3" x14ac:dyDescent="0.25">
      <c r="A786" s="7" t="s">
        <v>1464</v>
      </c>
      <c r="B786" s="7" t="s">
        <v>1445</v>
      </c>
      <c r="C786" s="7" t="s">
        <v>209</v>
      </c>
    </row>
    <row r="787" spans="1:3" x14ac:dyDescent="0.25">
      <c r="A787" s="7" t="s">
        <v>1465</v>
      </c>
      <c r="B787" s="7" t="s">
        <v>1445</v>
      </c>
      <c r="C787" s="7" t="s">
        <v>209</v>
      </c>
    </row>
    <row r="788" spans="1:3" x14ac:dyDescent="0.25">
      <c r="A788" s="7" t="s">
        <v>1466</v>
      </c>
      <c r="B788" s="7" t="s">
        <v>1445</v>
      </c>
      <c r="C788" s="7" t="s">
        <v>209</v>
      </c>
    </row>
    <row r="789" spans="1:3" x14ac:dyDescent="0.25">
      <c r="A789" s="7" t="s">
        <v>1467</v>
      </c>
      <c r="B789" s="7" t="s">
        <v>1445</v>
      </c>
      <c r="C789" s="7" t="s">
        <v>209</v>
      </c>
    </row>
    <row r="790" spans="1:3" x14ac:dyDescent="0.25">
      <c r="A790" s="7" t="s">
        <v>1468</v>
      </c>
      <c r="B790" s="7" t="s">
        <v>1445</v>
      </c>
      <c r="C790" s="7" t="s">
        <v>209</v>
      </c>
    </row>
    <row r="791" spans="1:3" x14ac:dyDescent="0.25">
      <c r="A791" s="7" t="s">
        <v>1469</v>
      </c>
      <c r="B791" s="7" t="s">
        <v>1445</v>
      </c>
      <c r="C791" s="7" t="s">
        <v>209</v>
      </c>
    </row>
    <row r="792" spans="1:3" x14ac:dyDescent="0.25">
      <c r="A792" s="7" t="s">
        <v>1470</v>
      </c>
      <c r="B792" s="7" t="s">
        <v>1445</v>
      </c>
      <c r="C792" s="7" t="s">
        <v>209</v>
      </c>
    </row>
    <row r="793" spans="1:3" x14ac:dyDescent="0.25">
      <c r="A793" s="7" t="s">
        <v>1471</v>
      </c>
      <c r="B793" s="7" t="s">
        <v>1445</v>
      </c>
      <c r="C793" s="7" t="s">
        <v>209</v>
      </c>
    </row>
    <row r="794" spans="1:3" x14ac:dyDescent="0.25">
      <c r="A794" s="7" t="s">
        <v>1472</v>
      </c>
      <c r="B794" s="7" t="s">
        <v>1445</v>
      </c>
      <c r="C794" s="7" t="s">
        <v>209</v>
      </c>
    </row>
    <row r="795" spans="1:3" x14ac:dyDescent="0.25">
      <c r="A795" s="7" t="s">
        <v>1473</v>
      </c>
      <c r="B795" s="7" t="s">
        <v>1445</v>
      </c>
      <c r="C795" s="7" t="s">
        <v>209</v>
      </c>
    </row>
    <row r="796" spans="1:3" x14ac:dyDescent="0.25">
      <c r="A796" s="7" t="s">
        <v>1474</v>
      </c>
      <c r="B796" s="7" t="s">
        <v>1445</v>
      </c>
      <c r="C796" s="7" t="s">
        <v>209</v>
      </c>
    </row>
    <row r="797" spans="1:3" x14ac:dyDescent="0.25">
      <c r="A797" s="7" t="s">
        <v>1475</v>
      </c>
      <c r="B797" s="7" t="s">
        <v>1445</v>
      </c>
      <c r="C797" s="7" t="s">
        <v>209</v>
      </c>
    </row>
    <row r="798" spans="1:3" x14ac:dyDescent="0.25">
      <c r="A798" s="7" t="s">
        <v>1476</v>
      </c>
      <c r="B798" s="7" t="s">
        <v>1445</v>
      </c>
      <c r="C798" s="7" t="s">
        <v>209</v>
      </c>
    </row>
    <row r="799" spans="1:3" x14ac:dyDescent="0.25">
      <c r="A799" s="7" t="s">
        <v>1477</v>
      </c>
      <c r="B799" s="7" t="s">
        <v>1445</v>
      </c>
      <c r="C799" s="7" t="s">
        <v>209</v>
      </c>
    </row>
    <row r="800" spans="1:3" x14ac:dyDescent="0.25">
      <c r="A800" s="7" t="s">
        <v>1478</v>
      </c>
      <c r="B800" s="7" t="s">
        <v>1445</v>
      </c>
      <c r="C800" s="7" t="s">
        <v>209</v>
      </c>
    </row>
    <row r="801" spans="1:3" x14ac:dyDescent="0.25">
      <c r="A801" s="7" t="s">
        <v>1479</v>
      </c>
      <c r="B801" s="7" t="s">
        <v>1445</v>
      </c>
      <c r="C801" s="7" t="s">
        <v>209</v>
      </c>
    </row>
    <row r="802" spans="1:3" x14ac:dyDescent="0.25">
      <c r="A802" s="7" t="s">
        <v>1480</v>
      </c>
      <c r="B802" s="7" t="s">
        <v>1445</v>
      </c>
      <c r="C802" s="7" t="s">
        <v>209</v>
      </c>
    </row>
    <row r="803" spans="1:3" x14ac:dyDescent="0.25">
      <c r="A803" s="7" t="s">
        <v>1481</v>
      </c>
      <c r="B803" s="7" t="s">
        <v>1445</v>
      </c>
      <c r="C803" s="7" t="s">
        <v>209</v>
      </c>
    </row>
    <row r="804" spans="1:3" x14ac:dyDescent="0.25">
      <c r="A804" s="7" t="s">
        <v>1482</v>
      </c>
      <c r="B804" s="7" t="s">
        <v>1445</v>
      </c>
      <c r="C804" s="7" t="s">
        <v>209</v>
      </c>
    </row>
    <row r="805" spans="1:3" x14ac:dyDescent="0.25">
      <c r="A805" s="7" t="s">
        <v>1483</v>
      </c>
      <c r="B805" s="7" t="s">
        <v>1445</v>
      </c>
      <c r="C805" s="7" t="s">
        <v>209</v>
      </c>
    </row>
    <row r="806" spans="1:3" x14ac:dyDescent="0.25">
      <c r="A806" s="7" t="s">
        <v>1484</v>
      </c>
      <c r="B806" s="7" t="s">
        <v>1445</v>
      </c>
      <c r="C806" s="7" t="s">
        <v>209</v>
      </c>
    </row>
    <row r="807" spans="1:3" x14ac:dyDescent="0.25">
      <c r="A807" s="7" t="s">
        <v>1485</v>
      </c>
      <c r="B807" s="7" t="s">
        <v>1445</v>
      </c>
      <c r="C807" s="7" t="s">
        <v>209</v>
      </c>
    </row>
    <row r="808" spans="1:3" x14ac:dyDescent="0.25">
      <c r="A808" s="7" t="s">
        <v>1486</v>
      </c>
      <c r="B808" s="7" t="s">
        <v>1445</v>
      </c>
      <c r="C808" s="7" t="s">
        <v>209</v>
      </c>
    </row>
    <row r="809" spans="1:3" x14ac:dyDescent="0.25">
      <c r="A809" s="7" t="s">
        <v>1487</v>
      </c>
      <c r="B809" s="7" t="s">
        <v>1445</v>
      </c>
      <c r="C809" s="7" t="s">
        <v>209</v>
      </c>
    </row>
    <row r="810" spans="1:3" x14ac:dyDescent="0.25">
      <c r="A810" s="7" t="s">
        <v>1488</v>
      </c>
      <c r="B810" s="7" t="s">
        <v>1445</v>
      </c>
      <c r="C810" s="7" t="s">
        <v>209</v>
      </c>
    </row>
    <row r="811" spans="1:3" x14ac:dyDescent="0.25">
      <c r="A811" s="7" t="s">
        <v>1489</v>
      </c>
      <c r="B811" s="7" t="s">
        <v>1445</v>
      </c>
      <c r="C811" s="7" t="s">
        <v>209</v>
      </c>
    </row>
    <row r="812" spans="1:3" x14ac:dyDescent="0.25">
      <c r="A812" s="7" t="s">
        <v>1490</v>
      </c>
      <c r="B812" s="7" t="s">
        <v>1445</v>
      </c>
      <c r="C812" s="7" t="s">
        <v>209</v>
      </c>
    </row>
    <row r="813" spans="1:3" x14ac:dyDescent="0.25">
      <c r="A813" s="7" t="s">
        <v>1491</v>
      </c>
      <c r="B813" s="7" t="s">
        <v>1445</v>
      </c>
      <c r="C813" s="7" t="s">
        <v>209</v>
      </c>
    </row>
    <row r="814" spans="1:3" x14ac:dyDescent="0.25">
      <c r="A814" s="7" t="s">
        <v>1492</v>
      </c>
      <c r="B814" s="7" t="s">
        <v>1445</v>
      </c>
      <c r="C814" s="7" t="s">
        <v>209</v>
      </c>
    </row>
    <row r="815" spans="1:3" x14ac:dyDescent="0.25">
      <c r="A815" s="7" t="s">
        <v>1493</v>
      </c>
      <c r="B815" s="7" t="s">
        <v>1445</v>
      </c>
      <c r="C815" s="7" t="s">
        <v>209</v>
      </c>
    </row>
    <row r="816" spans="1:3" x14ac:dyDescent="0.25">
      <c r="A816" s="7" t="s">
        <v>1494</v>
      </c>
      <c r="B816" s="7" t="s">
        <v>1445</v>
      </c>
      <c r="C816" s="7" t="s">
        <v>209</v>
      </c>
    </row>
    <row r="817" spans="1:3" x14ac:dyDescent="0.25">
      <c r="A817" s="7" t="s">
        <v>1495</v>
      </c>
      <c r="B817" s="7" t="s">
        <v>1445</v>
      </c>
      <c r="C817" s="7" t="s">
        <v>209</v>
      </c>
    </row>
    <row r="818" spans="1:3" x14ac:dyDescent="0.25">
      <c r="A818" s="7" t="s">
        <v>1496</v>
      </c>
      <c r="B818" s="7" t="s">
        <v>1445</v>
      </c>
      <c r="C818" s="7" t="s">
        <v>209</v>
      </c>
    </row>
    <row r="819" spans="1:3" x14ac:dyDescent="0.25">
      <c r="A819" s="7" t="s">
        <v>1497</v>
      </c>
      <c r="B819" s="7" t="s">
        <v>1445</v>
      </c>
      <c r="C819" s="7" t="s">
        <v>209</v>
      </c>
    </row>
    <row r="820" spans="1:3" x14ac:dyDescent="0.25">
      <c r="A820" s="7" t="s">
        <v>1498</v>
      </c>
      <c r="B820" s="7" t="s">
        <v>1445</v>
      </c>
      <c r="C820" s="7" t="s">
        <v>209</v>
      </c>
    </row>
    <row r="821" spans="1:3" x14ac:dyDescent="0.25">
      <c r="A821" s="7" t="s">
        <v>1499</v>
      </c>
      <c r="B821" s="7" t="s">
        <v>1445</v>
      </c>
      <c r="C821" s="7" t="s">
        <v>209</v>
      </c>
    </row>
    <row r="822" spans="1:3" x14ac:dyDescent="0.25">
      <c r="A822" s="7" t="s">
        <v>1500</v>
      </c>
      <c r="B822" s="7" t="s">
        <v>1445</v>
      </c>
      <c r="C822" s="7" t="s">
        <v>209</v>
      </c>
    </row>
    <row r="823" spans="1:3" x14ac:dyDescent="0.25">
      <c r="A823" s="7" t="s">
        <v>1501</v>
      </c>
      <c r="B823" s="7" t="s">
        <v>1445</v>
      </c>
      <c r="C823" s="7" t="s">
        <v>209</v>
      </c>
    </row>
    <row r="824" spans="1:3" x14ac:dyDescent="0.25">
      <c r="A824" s="7" t="s">
        <v>1502</v>
      </c>
      <c r="B824" s="7" t="s">
        <v>1445</v>
      </c>
      <c r="C824" s="7" t="s">
        <v>209</v>
      </c>
    </row>
    <row r="825" spans="1:3" x14ac:dyDescent="0.25">
      <c r="A825" s="7" t="s">
        <v>1503</v>
      </c>
      <c r="B825" s="7" t="s">
        <v>1445</v>
      </c>
      <c r="C825" s="7" t="s">
        <v>209</v>
      </c>
    </row>
    <row r="826" spans="1:3" x14ac:dyDescent="0.25">
      <c r="A826" s="7" t="s">
        <v>1504</v>
      </c>
      <c r="B826" s="7" t="s">
        <v>1445</v>
      </c>
      <c r="C826" s="7" t="s">
        <v>209</v>
      </c>
    </row>
    <row r="827" spans="1:3" x14ac:dyDescent="0.25">
      <c r="A827" s="7" t="s">
        <v>1505</v>
      </c>
      <c r="B827" s="7" t="s">
        <v>1445</v>
      </c>
      <c r="C827" s="7" t="s">
        <v>209</v>
      </c>
    </row>
    <row r="828" spans="1:3" x14ac:dyDescent="0.25">
      <c r="A828" s="7" t="s">
        <v>1506</v>
      </c>
      <c r="B828" s="7" t="s">
        <v>1445</v>
      </c>
      <c r="C828" s="7" t="s">
        <v>209</v>
      </c>
    </row>
    <row r="829" spans="1:3" x14ac:dyDescent="0.25">
      <c r="A829" s="7" t="s">
        <v>1507</v>
      </c>
      <c r="B829" s="7" t="s">
        <v>1445</v>
      </c>
      <c r="C829" s="7" t="s">
        <v>209</v>
      </c>
    </row>
    <row r="830" spans="1:3" x14ac:dyDescent="0.25">
      <c r="A830" s="7" t="s">
        <v>1508</v>
      </c>
      <c r="B830" s="7" t="s">
        <v>1445</v>
      </c>
      <c r="C830" s="7" t="s">
        <v>209</v>
      </c>
    </row>
    <row r="831" spans="1:3" x14ac:dyDescent="0.25">
      <c r="A831" s="7" t="s">
        <v>1509</v>
      </c>
      <c r="B831" s="7" t="s">
        <v>1445</v>
      </c>
      <c r="C831" s="7" t="s">
        <v>209</v>
      </c>
    </row>
    <row r="832" spans="1:3" x14ac:dyDescent="0.25">
      <c r="A832" s="7" t="s">
        <v>1510</v>
      </c>
      <c r="B832" s="7" t="s">
        <v>1445</v>
      </c>
      <c r="C832" s="7" t="s">
        <v>209</v>
      </c>
    </row>
    <row r="833" spans="1:3" x14ac:dyDescent="0.25">
      <c r="A833" s="7" t="s">
        <v>1511</v>
      </c>
      <c r="B833" s="7" t="s">
        <v>1445</v>
      </c>
      <c r="C833" s="7" t="s">
        <v>209</v>
      </c>
    </row>
    <row r="834" spans="1:3" x14ac:dyDescent="0.25">
      <c r="A834" s="7" t="s">
        <v>1512</v>
      </c>
      <c r="B834" s="7" t="s">
        <v>1445</v>
      </c>
      <c r="C834" s="7" t="s">
        <v>209</v>
      </c>
    </row>
    <row r="835" spans="1:3" x14ac:dyDescent="0.25">
      <c r="A835" s="7" t="s">
        <v>1513</v>
      </c>
      <c r="B835" s="7" t="s">
        <v>1445</v>
      </c>
      <c r="C835" s="7" t="s">
        <v>209</v>
      </c>
    </row>
    <row r="836" spans="1:3" x14ac:dyDescent="0.25">
      <c r="A836" s="7" t="s">
        <v>1514</v>
      </c>
      <c r="B836" s="7" t="s">
        <v>1445</v>
      </c>
      <c r="C836" s="7" t="s">
        <v>209</v>
      </c>
    </row>
    <row r="837" spans="1:3" x14ac:dyDescent="0.25">
      <c r="A837" s="7" t="s">
        <v>1515</v>
      </c>
      <c r="B837" s="7" t="s">
        <v>1445</v>
      </c>
      <c r="C837" s="7" t="s">
        <v>209</v>
      </c>
    </row>
    <row r="838" spans="1:3" x14ac:dyDescent="0.25">
      <c r="A838" s="7" t="s">
        <v>1516</v>
      </c>
      <c r="B838" s="7" t="s">
        <v>1445</v>
      </c>
      <c r="C838" s="7" t="s">
        <v>209</v>
      </c>
    </row>
    <row r="839" spans="1:3" x14ac:dyDescent="0.25">
      <c r="A839" s="7" t="s">
        <v>1517</v>
      </c>
      <c r="B839" s="7" t="s">
        <v>1445</v>
      </c>
      <c r="C839" s="7" t="s">
        <v>209</v>
      </c>
    </row>
    <row r="840" spans="1:3" x14ac:dyDescent="0.25">
      <c r="A840" s="7" t="s">
        <v>1518</v>
      </c>
      <c r="B840" s="7" t="s">
        <v>1445</v>
      </c>
      <c r="C840" s="7" t="s">
        <v>209</v>
      </c>
    </row>
    <row r="841" spans="1:3" x14ac:dyDescent="0.25">
      <c r="A841" s="7" t="s">
        <v>1519</v>
      </c>
      <c r="B841" s="7" t="s">
        <v>1445</v>
      </c>
      <c r="C841" s="7" t="s">
        <v>209</v>
      </c>
    </row>
    <row r="842" spans="1:3" x14ac:dyDescent="0.25">
      <c r="A842" s="7" t="s">
        <v>1520</v>
      </c>
      <c r="B842" s="7" t="s">
        <v>1445</v>
      </c>
      <c r="C842" s="7" t="s">
        <v>209</v>
      </c>
    </row>
    <row r="843" spans="1:3" x14ac:dyDescent="0.25">
      <c r="A843" s="7" t="s">
        <v>1521</v>
      </c>
      <c r="B843" s="7" t="s">
        <v>1445</v>
      </c>
      <c r="C843" s="7" t="s">
        <v>209</v>
      </c>
    </row>
    <row r="844" spans="1:3" x14ac:dyDescent="0.25">
      <c r="A844" s="7" t="s">
        <v>1522</v>
      </c>
      <c r="B844" s="7" t="s">
        <v>1445</v>
      </c>
      <c r="C844" s="7" t="s">
        <v>209</v>
      </c>
    </row>
    <row r="845" spans="1:3" x14ac:dyDescent="0.25">
      <c r="A845" s="7" t="s">
        <v>1523</v>
      </c>
      <c r="B845" s="7" t="s">
        <v>1445</v>
      </c>
      <c r="C845" s="7" t="s">
        <v>209</v>
      </c>
    </row>
    <row r="846" spans="1:3" x14ac:dyDescent="0.25">
      <c r="A846" s="7" t="s">
        <v>1524</v>
      </c>
      <c r="B846" s="7" t="s">
        <v>1445</v>
      </c>
      <c r="C846" s="7" t="s">
        <v>209</v>
      </c>
    </row>
    <row r="847" spans="1:3" x14ac:dyDescent="0.25">
      <c r="A847" s="7" t="s">
        <v>1525</v>
      </c>
      <c r="B847" s="7" t="s">
        <v>1445</v>
      </c>
      <c r="C847" s="7" t="s">
        <v>209</v>
      </c>
    </row>
    <row r="848" spans="1:3" x14ac:dyDescent="0.25">
      <c r="A848" s="7" t="s">
        <v>1526</v>
      </c>
      <c r="B848" s="7" t="s">
        <v>1445</v>
      </c>
      <c r="C848" s="7" t="s">
        <v>209</v>
      </c>
    </row>
    <row r="849" spans="1:3" x14ac:dyDescent="0.25">
      <c r="A849" s="7" t="s">
        <v>1527</v>
      </c>
      <c r="B849" s="7" t="s">
        <v>1445</v>
      </c>
      <c r="C849" s="7" t="s">
        <v>209</v>
      </c>
    </row>
    <row r="850" spans="1:3" x14ac:dyDescent="0.25">
      <c r="A850" s="7" t="s">
        <v>1528</v>
      </c>
      <c r="B850" s="7" t="s">
        <v>1445</v>
      </c>
      <c r="C850" s="7" t="s">
        <v>209</v>
      </c>
    </row>
    <row r="851" spans="1:3" x14ac:dyDescent="0.25">
      <c r="A851" s="7" t="s">
        <v>1529</v>
      </c>
      <c r="B851" s="7" t="s">
        <v>1445</v>
      </c>
      <c r="C851" s="7" t="s">
        <v>209</v>
      </c>
    </row>
    <row r="852" spans="1:3" x14ac:dyDescent="0.25">
      <c r="A852" s="7" t="s">
        <v>1530</v>
      </c>
      <c r="B852" s="7" t="s">
        <v>1445</v>
      </c>
      <c r="C852" s="7" t="s">
        <v>209</v>
      </c>
    </row>
    <row r="853" spans="1:3" x14ac:dyDescent="0.25">
      <c r="A853" s="7" t="s">
        <v>1531</v>
      </c>
      <c r="B853" s="7" t="s">
        <v>1445</v>
      </c>
      <c r="C853" s="7" t="s">
        <v>209</v>
      </c>
    </row>
    <row r="854" spans="1:3" x14ac:dyDescent="0.25">
      <c r="A854" s="7" t="s">
        <v>1532</v>
      </c>
      <c r="B854" s="7" t="s">
        <v>1445</v>
      </c>
      <c r="C854" s="7" t="s">
        <v>209</v>
      </c>
    </row>
    <row r="855" spans="1:3" x14ac:dyDescent="0.25">
      <c r="A855" s="7" t="s">
        <v>1533</v>
      </c>
      <c r="B855" s="7" t="s">
        <v>1445</v>
      </c>
      <c r="C855" s="7" t="s">
        <v>209</v>
      </c>
    </row>
    <row r="856" spans="1:3" x14ac:dyDescent="0.25">
      <c r="A856" s="7" t="s">
        <v>1534</v>
      </c>
      <c r="B856" s="7" t="s">
        <v>1445</v>
      </c>
      <c r="C856" s="7" t="s">
        <v>209</v>
      </c>
    </row>
    <row r="857" spans="1:3" x14ac:dyDescent="0.25">
      <c r="A857" s="7" t="s">
        <v>1535</v>
      </c>
      <c r="B857" s="7" t="s">
        <v>1445</v>
      </c>
      <c r="C857" s="7" t="s">
        <v>209</v>
      </c>
    </row>
    <row r="858" spans="1:3" x14ac:dyDescent="0.25">
      <c r="A858" s="7" t="s">
        <v>1536</v>
      </c>
      <c r="B858" s="7" t="s">
        <v>1445</v>
      </c>
      <c r="C858" s="7" t="s">
        <v>209</v>
      </c>
    </row>
    <row r="859" spans="1:3" x14ac:dyDescent="0.25">
      <c r="A859" s="7" t="s">
        <v>1537</v>
      </c>
      <c r="B859" s="7" t="s">
        <v>1445</v>
      </c>
      <c r="C859" s="7" t="s">
        <v>209</v>
      </c>
    </row>
    <row r="860" spans="1:3" x14ac:dyDescent="0.25">
      <c r="A860" s="7" t="s">
        <v>1538</v>
      </c>
      <c r="B860" s="7" t="s">
        <v>1445</v>
      </c>
      <c r="C860" s="7" t="s">
        <v>209</v>
      </c>
    </row>
    <row r="861" spans="1:3" x14ac:dyDescent="0.25">
      <c r="A861" s="7" t="s">
        <v>1539</v>
      </c>
      <c r="B861" s="7" t="s">
        <v>1445</v>
      </c>
      <c r="C861" s="7" t="s">
        <v>209</v>
      </c>
    </row>
    <row r="862" spans="1:3" x14ac:dyDescent="0.25">
      <c r="A862" s="7" t="s">
        <v>1540</v>
      </c>
      <c r="B862" s="7" t="s">
        <v>1445</v>
      </c>
      <c r="C862" s="7" t="s">
        <v>209</v>
      </c>
    </row>
    <row r="863" spans="1:3" x14ac:dyDescent="0.25">
      <c r="A863" s="7" t="s">
        <v>1541</v>
      </c>
      <c r="B863" s="7" t="s">
        <v>1445</v>
      </c>
      <c r="C863" s="7" t="s">
        <v>209</v>
      </c>
    </row>
    <row r="864" spans="1:3" x14ac:dyDescent="0.25">
      <c r="A864" s="7" t="s">
        <v>1542</v>
      </c>
      <c r="B864" s="7" t="s">
        <v>1445</v>
      </c>
      <c r="C864" s="7" t="s">
        <v>209</v>
      </c>
    </row>
    <row r="865" spans="1:3" x14ac:dyDescent="0.25">
      <c r="A865" s="7" t="s">
        <v>1543</v>
      </c>
      <c r="B865" s="7" t="s">
        <v>1445</v>
      </c>
      <c r="C865" s="7" t="s">
        <v>209</v>
      </c>
    </row>
    <row r="866" spans="1:3" x14ac:dyDescent="0.25">
      <c r="A866" s="7" t="s">
        <v>1544</v>
      </c>
      <c r="B866" s="7" t="s">
        <v>1445</v>
      </c>
      <c r="C866" s="7" t="s">
        <v>209</v>
      </c>
    </row>
    <row r="867" spans="1:3" x14ac:dyDescent="0.25">
      <c r="A867" s="7" t="s">
        <v>1545</v>
      </c>
      <c r="B867" s="7" t="s">
        <v>1445</v>
      </c>
      <c r="C867" s="7" t="s">
        <v>209</v>
      </c>
    </row>
    <row r="868" spans="1:3" x14ac:dyDescent="0.25">
      <c r="A868" s="7" t="s">
        <v>1546</v>
      </c>
      <c r="B868" s="7" t="s">
        <v>1445</v>
      </c>
      <c r="C868" s="7" t="s">
        <v>209</v>
      </c>
    </row>
    <row r="869" spans="1:3" x14ac:dyDescent="0.25">
      <c r="A869" s="7" t="s">
        <v>1547</v>
      </c>
      <c r="B869" s="7" t="s">
        <v>1445</v>
      </c>
      <c r="C869" s="7" t="s">
        <v>209</v>
      </c>
    </row>
    <row r="870" spans="1:3" x14ac:dyDescent="0.25">
      <c r="A870" s="7" t="s">
        <v>1548</v>
      </c>
      <c r="B870" s="7" t="s">
        <v>1445</v>
      </c>
      <c r="C870" s="7" t="s">
        <v>209</v>
      </c>
    </row>
    <row r="871" spans="1:3" x14ac:dyDescent="0.25">
      <c r="A871" s="7" t="s">
        <v>1549</v>
      </c>
      <c r="B871" s="7" t="s">
        <v>1445</v>
      </c>
      <c r="C871" s="7" t="s">
        <v>209</v>
      </c>
    </row>
    <row r="872" spans="1:3" x14ac:dyDescent="0.25">
      <c r="A872" s="7" t="s">
        <v>1550</v>
      </c>
      <c r="B872" s="7" t="s">
        <v>1445</v>
      </c>
      <c r="C872" s="7" t="s">
        <v>209</v>
      </c>
    </row>
    <row r="873" spans="1:3" x14ac:dyDescent="0.25">
      <c r="A873" s="7" t="s">
        <v>1551</v>
      </c>
      <c r="B873" s="7" t="s">
        <v>1445</v>
      </c>
      <c r="C873" s="7" t="s">
        <v>209</v>
      </c>
    </row>
    <row r="874" spans="1:3" x14ac:dyDescent="0.25">
      <c r="A874" s="7" t="s">
        <v>1552</v>
      </c>
      <c r="B874" s="7" t="s">
        <v>1445</v>
      </c>
      <c r="C874" s="7" t="s">
        <v>209</v>
      </c>
    </row>
    <row r="875" spans="1:3" x14ac:dyDescent="0.25">
      <c r="A875" s="7" t="s">
        <v>1553</v>
      </c>
      <c r="B875" s="7" t="s">
        <v>1445</v>
      </c>
      <c r="C875" s="7" t="s">
        <v>209</v>
      </c>
    </row>
    <row r="876" spans="1:3" x14ac:dyDescent="0.25">
      <c r="A876" s="7" t="s">
        <v>1554</v>
      </c>
      <c r="B876" s="7" t="s">
        <v>1445</v>
      </c>
      <c r="C876" s="7" t="s">
        <v>209</v>
      </c>
    </row>
    <row r="877" spans="1:3" x14ac:dyDescent="0.25">
      <c r="A877" s="7" t="s">
        <v>1555</v>
      </c>
      <c r="B877" s="7" t="s">
        <v>1445</v>
      </c>
      <c r="C877" s="7" t="s">
        <v>209</v>
      </c>
    </row>
    <row r="878" spans="1:3" x14ac:dyDescent="0.25">
      <c r="A878" s="7" t="s">
        <v>1556</v>
      </c>
      <c r="B878" s="7" t="s">
        <v>1445</v>
      </c>
      <c r="C878" s="7" t="s">
        <v>209</v>
      </c>
    </row>
    <row r="879" spans="1:3" x14ac:dyDescent="0.25">
      <c r="A879" s="7" t="s">
        <v>1557</v>
      </c>
      <c r="B879" s="7" t="s">
        <v>1445</v>
      </c>
      <c r="C879" s="7" t="s">
        <v>209</v>
      </c>
    </row>
    <row r="880" spans="1:3" x14ac:dyDescent="0.25">
      <c r="A880" s="7" t="s">
        <v>1558</v>
      </c>
      <c r="B880" s="7" t="s">
        <v>1445</v>
      </c>
      <c r="C880" s="7" t="s">
        <v>209</v>
      </c>
    </row>
    <row r="881" spans="1:3" x14ac:dyDescent="0.25">
      <c r="A881" s="7" t="s">
        <v>1559</v>
      </c>
      <c r="B881" s="7" t="s">
        <v>1445</v>
      </c>
      <c r="C881" s="7" t="s">
        <v>209</v>
      </c>
    </row>
    <row r="882" spans="1:3" x14ac:dyDescent="0.25">
      <c r="A882" s="7" t="s">
        <v>1560</v>
      </c>
      <c r="B882" s="7" t="s">
        <v>1445</v>
      </c>
      <c r="C882" s="7" t="s">
        <v>209</v>
      </c>
    </row>
    <row r="883" spans="1:3" x14ac:dyDescent="0.25">
      <c r="A883" s="7" t="s">
        <v>1561</v>
      </c>
      <c r="B883" s="7" t="s">
        <v>1445</v>
      </c>
      <c r="C883" s="7" t="s">
        <v>209</v>
      </c>
    </row>
    <row r="884" spans="1:3" x14ac:dyDescent="0.25">
      <c r="A884" s="7" t="s">
        <v>1562</v>
      </c>
      <c r="B884" s="7" t="s">
        <v>1445</v>
      </c>
      <c r="C884" s="7" t="s">
        <v>209</v>
      </c>
    </row>
    <row r="885" spans="1:3" x14ac:dyDescent="0.25">
      <c r="A885" s="7" t="s">
        <v>1563</v>
      </c>
      <c r="B885" s="7" t="s">
        <v>1445</v>
      </c>
      <c r="C885" s="7" t="s">
        <v>209</v>
      </c>
    </row>
    <row r="886" spans="1:3" x14ac:dyDescent="0.25">
      <c r="A886" s="7" t="s">
        <v>1564</v>
      </c>
      <c r="B886" s="7" t="s">
        <v>1445</v>
      </c>
      <c r="C886" s="7" t="s">
        <v>209</v>
      </c>
    </row>
    <row r="887" spans="1:3" x14ac:dyDescent="0.25">
      <c r="A887" s="7" t="s">
        <v>1565</v>
      </c>
      <c r="B887" s="7" t="s">
        <v>1445</v>
      </c>
      <c r="C887" s="7" t="s">
        <v>209</v>
      </c>
    </row>
    <row r="888" spans="1:3" x14ac:dyDescent="0.25">
      <c r="A888" s="7" t="s">
        <v>1566</v>
      </c>
      <c r="B888" s="7" t="s">
        <v>1445</v>
      </c>
      <c r="C888" s="7" t="s">
        <v>209</v>
      </c>
    </row>
    <row r="889" spans="1:3" x14ac:dyDescent="0.25">
      <c r="A889" s="7" t="s">
        <v>1567</v>
      </c>
      <c r="B889" s="7" t="s">
        <v>1445</v>
      </c>
      <c r="C889" s="7" t="s">
        <v>209</v>
      </c>
    </row>
    <row r="890" spans="1:3" x14ac:dyDescent="0.25">
      <c r="A890" s="7" t="s">
        <v>1568</v>
      </c>
      <c r="B890" s="7" t="s">
        <v>1445</v>
      </c>
      <c r="C890" s="7" t="s">
        <v>209</v>
      </c>
    </row>
    <row r="891" spans="1:3" x14ac:dyDescent="0.25">
      <c r="A891" s="7" t="s">
        <v>1569</v>
      </c>
      <c r="B891" s="7" t="s">
        <v>1445</v>
      </c>
      <c r="C891" s="7" t="s">
        <v>209</v>
      </c>
    </row>
    <row r="892" spans="1:3" x14ac:dyDescent="0.25">
      <c r="A892" s="7" t="s">
        <v>1570</v>
      </c>
      <c r="B892" s="7" t="s">
        <v>1445</v>
      </c>
      <c r="C892" s="7" t="s">
        <v>209</v>
      </c>
    </row>
    <row r="893" spans="1:3" x14ac:dyDescent="0.25">
      <c r="A893" s="7" t="s">
        <v>1571</v>
      </c>
      <c r="B893" s="7" t="s">
        <v>1445</v>
      </c>
      <c r="C893" s="7" t="s">
        <v>209</v>
      </c>
    </row>
    <row r="894" spans="1:3" x14ac:dyDescent="0.25">
      <c r="A894" s="7" t="s">
        <v>1572</v>
      </c>
      <c r="B894" s="7" t="s">
        <v>1445</v>
      </c>
      <c r="C894" s="7" t="s">
        <v>209</v>
      </c>
    </row>
    <row r="895" spans="1:3" x14ac:dyDescent="0.25">
      <c r="A895" s="7" t="s">
        <v>1573</v>
      </c>
      <c r="B895" s="7" t="s">
        <v>1445</v>
      </c>
      <c r="C895" s="7" t="s">
        <v>209</v>
      </c>
    </row>
    <row r="896" spans="1:3" x14ac:dyDescent="0.25">
      <c r="A896" s="7" t="s">
        <v>1574</v>
      </c>
      <c r="B896" s="7" t="s">
        <v>1445</v>
      </c>
      <c r="C896" s="7" t="s">
        <v>209</v>
      </c>
    </row>
    <row r="897" spans="1:3" x14ac:dyDescent="0.25">
      <c r="A897" s="7" t="s">
        <v>1575</v>
      </c>
      <c r="B897" s="7" t="s">
        <v>1445</v>
      </c>
      <c r="C897" s="7" t="s">
        <v>209</v>
      </c>
    </row>
    <row r="898" spans="1:3" x14ac:dyDescent="0.25">
      <c r="A898" s="7" t="s">
        <v>1576</v>
      </c>
      <c r="B898" s="7" t="s">
        <v>677</v>
      </c>
      <c r="C898" s="7" t="s">
        <v>209</v>
      </c>
    </row>
    <row r="899" spans="1:3" x14ac:dyDescent="0.25">
      <c r="A899" s="7" t="s">
        <v>1577</v>
      </c>
      <c r="B899" s="7" t="s">
        <v>1445</v>
      </c>
      <c r="C899" s="7" t="s">
        <v>209</v>
      </c>
    </row>
    <row r="900" spans="1:3" x14ac:dyDescent="0.25">
      <c r="A900" s="7" t="s">
        <v>1578</v>
      </c>
      <c r="B900" s="7" t="s">
        <v>1445</v>
      </c>
      <c r="C900" s="7" t="s">
        <v>209</v>
      </c>
    </row>
    <row r="901" spans="1:3" x14ac:dyDescent="0.25">
      <c r="A901" s="7" t="s">
        <v>1579</v>
      </c>
      <c r="B901" s="7" t="s">
        <v>1445</v>
      </c>
      <c r="C901" s="7" t="s">
        <v>209</v>
      </c>
    </row>
    <row r="902" spans="1:3" x14ac:dyDescent="0.25">
      <c r="A902" s="7" t="s">
        <v>1580</v>
      </c>
      <c r="B902" s="7" t="s">
        <v>1445</v>
      </c>
      <c r="C902" s="7" t="s">
        <v>209</v>
      </c>
    </row>
    <row r="903" spans="1:3" x14ac:dyDescent="0.25">
      <c r="A903" s="7" t="s">
        <v>1581</v>
      </c>
      <c r="B903" s="7" t="s">
        <v>1445</v>
      </c>
      <c r="C903" s="7" t="s">
        <v>209</v>
      </c>
    </row>
    <row r="904" spans="1:3" x14ac:dyDescent="0.25">
      <c r="A904" s="7" t="s">
        <v>1582</v>
      </c>
      <c r="B904" s="7" t="s">
        <v>1445</v>
      </c>
      <c r="C904" s="7" t="s">
        <v>209</v>
      </c>
    </row>
    <row r="905" spans="1:3" x14ac:dyDescent="0.25">
      <c r="A905" s="7" t="s">
        <v>1583</v>
      </c>
      <c r="B905" s="7" t="s">
        <v>1445</v>
      </c>
      <c r="C905" s="7" t="s">
        <v>209</v>
      </c>
    </row>
    <row r="906" spans="1:3" x14ac:dyDescent="0.25">
      <c r="A906" s="7" t="s">
        <v>1584</v>
      </c>
      <c r="B906" s="7" t="s">
        <v>1445</v>
      </c>
      <c r="C906" s="7" t="s">
        <v>209</v>
      </c>
    </row>
    <row r="907" spans="1:3" x14ac:dyDescent="0.25">
      <c r="A907" s="7" t="s">
        <v>1585</v>
      </c>
      <c r="B907" s="7" t="s">
        <v>1445</v>
      </c>
      <c r="C907" s="7" t="s">
        <v>209</v>
      </c>
    </row>
    <row r="908" spans="1:3" x14ac:dyDescent="0.25">
      <c r="A908" s="7" t="s">
        <v>1586</v>
      </c>
      <c r="B908" s="7" t="s">
        <v>1445</v>
      </c>
      <c r="C908" s="7" t="s">
        <v>209</v>
      </c>
    </row>
    <row r="909" spans="1:3" x14ac:dyDescent="0.25">
      <c r="A909" s="7" t="s">
        <v>1587</v>
      </c>
      <c r="B909" s="7" t="s">
        <v>1445</v>
      </c>
      <c r="C909" s="7" t="s">
        <v>209</v>
      </c>
    </row>
    <row r="910" spans="1:3" x14ac:dyDescent="0.25">
      <c r="A910" s="7" t="s">
        <v>1588</v>
      </c>
      <c r="B910" s="7" t="s">
        <v>1445</v>
      </c>
      <c r="C910" s="7" t="s">
        <v>209</v>
      </c>
    </row>
    <row r="911" spans="1:3" x14ac:dyDescent="0.25">
      <c r="A911" s="7" t="s">
        <v>1589</v>
      </c>
      <c r="B911" s="7" t="s">
        <v>1445</v>
      </c>
      <c r="C911" s="7" t="s">
        <v>209</v>
      </c>
    </row>
    <row r="912" spans="1:3" x14ac:dyDescent="0.25">
      <c r="A912" s="7" t="s">
        <v>1590</v>
      </c>
      <c r="B912" s="7" t="s">
        <v>1445</v>
      </c>
      <c r="C912" s="7" t="s">
        <v>209</v>
      </c>
    </row>
    <row r="913" spans="1:3" x14ac:dyDescent="0.25">
      <c r="A913" s="7" t="s">
        <v>1591</v>
      </c>
      <c r="B913" s="7" t="s">
        <v>1445</v>
      </c>
      <c r="C913" s="7" t="s">
        <v>209</v>
      </c>
    </row>
    <row r="914" spans="1:3" x14ac:dyDescent="0.25">
      <c r="A914" s="7" t="s">
        <v>1592</v>
      </c>
      <c r="B914" s="7" t="s">
        <v>1445</v>
      </c>
      <c r="C914" s="7" t="s">
        <v>209</v>
      </c>
    </row>
    <row r="915" spans="1:3" x14ac:dyDescent="0.25">
      <c r="A915" s="7" t="s">
        <v>1593</v>
      </c>
      <c r="B915" s="7" t="s">
        <v>1445</v>
      </c>
      <c r="C915" s="7" t="s">
        <v>209</v>
      </c>
    </row>
    <row r="916" spans="1:3" x14ac:dyDescent="0.25">
      <c r="A916" s="7" t="s">
        <v>1594</v>
      </c>
      <c r="B916" s="7" t="s">
        <v>1445</v>
      </c>
      <c r="C916" s="7" t="s">
        <v>209</v>
      </c>
    </row>
    <row r="917" spans="1:3" x14ac:dyDescent="0.25">
      <c r="A917" s="7" t="s">
        <v>1595</v>
      </c>
      <c r="B917" s="7" t="s">
        <v>1445</v>
      </c>
      <c r="C917" s="7" t="s">
        <v>209</v>
      </c>
    </row>
    <row r="918" spans="1:3" x14ac:dyDescent="0.25">
      <c r="A918" s="7" t="s">
        <v>1596</v>
      </c>
      <c r="B918" s="7" t="s">
        <v>1445</v>
      </c>
      <c r="C918" s="7" t="s">
        <v>209</v>
      </c>
    </row>
    <row r="919" spans="1:3" x14ac:dyDescent="0.25">
      <c r="A919" s="7" t="s">
        <v>1597</v>
      </c>
      <c r="B919" s="7" t="s">
        <v>1445</v>
      </c>
      <c r="C919" s="7" t="s">
        <v>209</v>
      </c>
    </row>
    <row r="920" spans="1:3" x14ac:dyDescent="0.25">
      <c r="A920" s="7" t="s">
        <v>1598</v>
      </c>
      <c r="B920" s="7" t="s">
        <v>1445</v>
      </c>
      <c r="C920" s="7" t="s">
        <v>209</v>
      </c>
    </row>
    <row r="921" spans="1:3" x14ac:dyDescent="0.25">
      <c r="A921" s="7" t="s">
        <v>1599</v>
      </c>
      <c r="B921" s="7" t="s">
        <v>1445</v>
      </c>
      <c r="C921" s="7" t="s">
        <v>209</v>
      </c>
    </row>
    <row r="922" spans="1:3" x14ac:dyDescent="0.25">
      <c r="A922" s="7" t="s">
        <v>1600</v>
      </c>
      <c r="B922" s="7" t="s">
        <v>1601</v>
      </c>
      <c r="C922" s="7" t="s">
        <v>209</v>
      </c>
    </row>
    <row r="923" spans="1:3" x14ac:dyDescent="0.25">
      <c r="A923" s="7" t="s">
        <v>1602</v>
      </c>
      <c r="B923" s="7" t="s">
        <v>1445</v>
      </c>
      <c r="C923" s="7" t="s">
        <v>209</v>
      </c>
    </row>
    <row r="924" spans="1:3" x14ac:dyDescent="0.25">
      <c r="A924" s="7" t="s">
        <v>1603</v>
      </c>
      <c r="B924" s="7" t="s">
        <v>1445</v>
      </c>
      <c r="C924" s="7" t="s">
        <v>209</v>
      </c>
    </row>
    <row r="925" spans="1:3" x14ac:dyDescent="0.25">
      <c r="A925" s="7" t="s">
        <v>1604</v>
      </c>
      <c r="B925" s="7" t="s">
        <v>1445</v>
      </c>
      <c r="C925" s="7" t="s">
        <v>209</v>
      </c>
    </row>
    <row r="926" spans="1:3" x14ac:dyDescent="0.25">
      <c r="A926" s="7" t="s">
        <v>1605</v>
      </c>
      <c r="B926" s="7" t="s">
        <v>1445</v>
      </c>
      <c r="C926" s="7" t="s">
        <v>209</v>
      </c>
    </row>
    <row r="927" spans="1:3" x14ac:dyDescent="0.25">
      <c r="A927" s="7" t="s">
        <v>1606</v>
      </c>
      <c r="B927" s="7" t="s">
        <v>1445</v>
      </c>
      <c r="C927" s="7" t="s">
        <v>209</v>
      </c>
    </row>
    <row r="928" spans="1:3" x14ac:dyDescent="0.25">
      <c r="A928" s="7" t="s">
        <v>1607</v>
      </c>
      <c r="B928" s="7" t="s">
        <v>1445</v>
      </c>
      <c r="C928" s="7" t="s">
        <v>209</v>
      </c>
    </row>
    <row r="929" spans="1:3" x14ac:dyDescent="0.25">
      <c r="A929" s="7" t="s">
        <v>1608</v>
      </c>
      <c r="B929" s="7" t="s">
        <v>1445</v>
      </c>
      <c r="C929" s="7" t="s">
        <v>209</v>
      </c>
    </row>
    <row r="930" spans="1:3" x14ac:dyDescent="0.25">
      <c r="A930" s="7" t="s">
        <v>1609</v>
      </c>
      <c r="B930" s="7" t="s">
        <v>1445</v>
      </c>
      <c r="C930" s="7" t="s">
        <v>209</v>
      </c>
    </row>
    <row r="931" spans="1:3" x14ac:dyDescent="0.25">
      <c r="A931" s="7" t="s">
        <v>1610</v>
      </c>
      <c r="B931" s="7" t="s">
        <v>1445</v>
      </c>
      <c r="C931" s="7" t="s">
        <v>209</v>
      </c>
    </row>
    <row r="932" spans="1:3" x14ac:dyDescent="0.25">
      <c r="A932" s="7" t="s">
        <v>1611</v>
      </c>
      <c r="B932" s="7" t="s">
        <v>1445</v>
      </c>
      <c r="C932" s="7" t="s">
        <v>209</v>
      </c>
    </row>
    <row r="933" spans="1:3" x14ac:dyDescent="0.25">
      <c r="A933" s="7" t="s">
        <v>1612</v>
      </c>
      <c r="B933" s="7" t="s">
        <v>1445</v>
      </c>
      <c r="C933" s="7" t="s">
        <v>209</v>
      </c>
    </row>
    <row r="934" spans="1:3" x14ac:dyDescent="0.25">
      <c r="A934" s="7" t="s">
        <v>1613</v>
      </c>
      <c r="B934" s="7" t="s">
        <v>1445</v>
      </c>
      <c r="C934" s="7" t="s">
        <v>209</v>
      </c>
    </row>
    <row r="935" spans="1:3" x14ac:dyDescent="0.25">
      <c r="A935" s="7" t="s">
        <v>1614</v>
      </c>
      <c r="B935" s="7" t="s">
        <v>1445</v>
      </c>
      <c r="C935" s="7" t="s">
        <v>209</v>
      </c>
    </row>
    <row r="936" spans="1:3" x14ac:dyDescent="0.25">
      <c r="A936" s="7" t="s">
        <v>1615</v>
      </c>
      <c r="B936" s="7" t="s">
        <v>1445</v>
      </c>
      <c r="C936" s="7" t="s">
        <v>209</v>
      </c>
    </row>
    <row r="937" spans="1:3" x14ac:dyDescent="0.25">
      <c r="A937" s="7" t="s">
        <v>1616</v>
      </c>
      <c r="B937" s="7" t="s">
        <v>1445</v>
      </c>
      <c r="C937" s="7" t="s">
        <v>209</v>
      </c>
    </row>
    <row r="938" spans="1:3" x14ac:dyDescent="0.25">
      <c r="A938" s="7" t="s">
        <v>1617</v>
      </c>
      <c r="B938" s="7" t="s">
        <v>1445</v>
      </c>
      <c r="C938" s="7" t="s">
        <v>209</v>
      </c>
    </row>
    <row r="939" spans="1:3" x14ac:dyDescent="0.25">
      <c r="A939" s="7" t="s">
        <v>1618</v>
      </c>
      <c r="B939" s="7" t="s">
        <v>1445</v>
      </c>
      <c r="C939" s="7" t="s">
        <v>209</v>
      </c>
    </row>
    <row r="940" spans="1:3" x14ac:dyDescent="0.25">
      <c r="A940" s="7" t="s">
        <v>1619</v>
      </c>
      <c r="B940" s="7" t="s">
        <v>1445</v>
      </c>
      <c r="C940" s="7" t="s">
        <v>209</v>
      </c>
    </row>
    <row r="941" spans="1:3" x14ac:dyDescent="0.25">
      <c r="A941" s="7" t="s">
        <v>1620</v>
      </c>
      <c r="B941" s="7" t="s">
        <v>1445</v>
      </c>
      <c r="C941" s="7" t="s">
        <v>209</v>
      </c>
    </row>
    <row r="942" spans="1:3" x14ac:dyDescent="0.25">
      <c r="A942" s="7" t="s">
        <v>1621</v>
      </c>
      <c r="B942" s="7" t="s">
        <v>1445</v>
      </c>
      <c r="C942" s="7" t="s">
        <v>209</v>
      </c>
    </row>
    <row r="943" spans="1:3" x14ac:dyDescent="0.25">
      <c r="A943" s="7" t="s">
        <v>1622</v>
      </c>
      <c r="B943" s="7" t="s">
        <v>1445</v>
      </c>
      <c r="C943" s="7" t="s">
        <v>209</v>
      </c>
    </row>
    <row r="944" spans="1:3" x14ac:dyDescent="0.25">
      <c r="A944" s="7" t="s">
        <v>1623</v>
      </c>
      <c r="B944" s="7" t="s">
        <v>1445</v>
      </c>
      <c r="C944" s="7" t="s">
        <v>209</v>
      </c>
    </row>
    <row r="945" spans="1:3" x14ac:dyDescent="0.25">
      <c r="A945" s="7" t="s">
        <v>1624</v>
      </c>
      <c r="B945" s="7" t="s">
        <v>1445</v>
      </c>
      <c r="C945" s="7" t="s">
        <v>209</v>
      </c>
    </row>
    <row r="946" spans="1:3" x14ac:dyDescent="0.25">
      <c r="A946" s="7" t="s">
        <v>1625</v>
      </c>
      <c r="B946" s="7" t="s">
        <v>1445</v>
      </c>
      <c r="C946" s="7" t="s">
        <v>209</v>
      </c>
    </row>
    <row r="947" spans="1:3" x14ac:dyDescent="0.25">
      <c r="A947" s="7" t="s">
        <v>1626</v>
      </c>
      <c r="B947" s="7" t="s">
        <v>1445</v>
      </c>
      <c r="C947" s="7" t="s">
        <v>209</v>
      </c>
    </row>
    <row r="948" spans="1:3" x14ac:dyDescent="0.25">
      <c r="A948" s="7" t="s">
        <v>1627</v>
      </c>
      <c r="B948" s="7" t="s">
        <v>1445</v>
      </c>
      <c r="C948" s="7" t="s">
        <v>209</v>
      </c>
    </row>
    <row r="949" spans="1:3" x14ac:dyDescent="0.25">
      <c r="A949" s="7" t="s">
        <v>1628</v>
      </c>
      <c r="B949" s="7" t="s">
        <v>1445</v>
      </c>
      <c r="C949" s="7" t="s">
        <v>209</v>
      </c>
    </row>
    <row r="950" spans="1:3" x14ac:dyDescent="0.25">
      <c r="A950" s="7" t="s">
        <v>1629</v>
      </c>
      <c r="B950" s="7" t="s">
        <v>1445</v>
      </c>
      <c r="C950" s="7" t="s">
        <v>209</v>
      </c>
    </row>
    <row r="951" spans="1:3" x14ac:dyDescent="0.25">
      <c r="A951" s="7" t="s">
        <v>1630</v>
      </c>
      <c r="B951" s="7" t="s">
        <v>1445</v>
      </c>
      <c r="C951" s="7" t="s">
        <v>209</v>
      </c>
    </row>
    <row r="952" spans="1:3" x14ac:dyDescent="0.25">
      <c r="A952" s="7" t="s">
        <v>1631</v>
      </c>
      <c r="B952" s="7" t="s">
        <v>1445</v>
      </c>
      <c r="C952" s="7" t="s">
        <v>209</v>
      </c>
    </row>
    <row r="953" spans="1:3" x14ac:dyDescent="0.25">
      <c r="A953" s="7" t="s">
        <v>1632</v>
      </c>
      <c r="B953" s="7" t="s">
        <v>1445</v>
      </c>
      <c r="C953" s="7" t="s">
        <v>209</v>
      </c>
    </row>
    <row r="954" spans="1:3" x14ac:dyDescent="0.25">
      <c r="A954" s="7" t="s">
        <v>1633</v>
      </c>
      <c r="B954" s="7" t="s">
        <v>1445</v>
      </c>
      <c r="C954" s="7" t="s">
        <v>209</v>
      </c>
    </row>
    <row r="955" spans="1:3" x14ac:dyDescent="0.25">
      <c r="A955" s="7" t="s">
        <v>1634</v>
      </c>
      <c r="B955" s="7" t="s">
        <v>1445</v>
      </c>
      <c r="C955" s="7" t="s">
        <v>209</v>
      </c>
    </row>
    <row r="956" spans="1:3" x14ac:dyDescent="0.25">
      <c r="A956" s="7" t="s">
        <v>1635</v>
      </c>
      <c r="B956" s="7" t="s">
        <v>1445</v>
      </c>
      <c r="C956" s="7" t="s">
        <v>209</v>
      </c>
    </row>
    <row r="957" spans="1:3" x14ac:dyDescent="0.25">
      <c r="A957" s="7" t="s">
        <v>1636</v>
      </c>
      <c r="B957" s="7" t="s">
        <v>1445</v>
      </c>
      <c r="C957" s="7" t="s">
        <v>209</v>
      </c>
    </row>
    <row r="958" spans="1:3" x14ac:dyDescent="0.25">
      <c r="A958" s="7" t="s">
        <v>1637</v>
      </c>
      <c r="B958" s="7" t="s">
        <v>1445</v>
      </c>
      <c r="C958" s="7" t="s">
        <v>209</v>
      </c>
    </row>
    <row r="959" spans="1:3" x14ac:dyDescent="0.25">
      <c r="A959" s="7" t="s">
        <v>1638</v>
      </c>
      <c r="B959" s="7" t="s">
        <v>1445</v>
      </c>
      <c r="C959" s="7" t="s">
        <v>209</v>
      </c>
    </row>
    <row r="960" spans="1:3" x14ac:dyDescent="0.25">
      <c r="A960" s="7" t="s">
        <v>1639</v>
      </c>
      <c r="B960" s="7" t="s">
        <v>1445</v>
      </c>
      <c r="C960" s="7" t="s">
        <v>209</v>
      </c>
    </row>
    <row r="961" spans="1:3" x14ac:dyDescent="0.25">
      <c r="A961" s="7" t="s">
        <v>1640</v>
      </c>
      <c r="B961" s="7" t="s">
        <v>1445</v>
      </c>
      <c r="C961" s="7" t="s">
        <v>209</v>
      </c>
    </row>
    <row r="962" spans="1:3" x14ac:dyDescent="0.25">
      <c r="A962" s="7" t="s">
        <v>1641</v>
      </c>
      <c r="B962" s="7" t="s">
        <v>1445</v>
      </c>
      <c r="C962" s="7" t="s">
        <v>209</v>
      </c>
    </row>
    <row r="963" spans="1:3" x14ac:dyDescent="0.25">
      <c r="A963" s="7" t="s">
        <v>1642</v>
      </c>
      <c r="B963" s="7" t="s">
        <v>1445</v>
      </c>
      <c r="C963" s="7" t="s">
        <v>209</v>
      </c>
    </row>
    <row r="964" spans="1:3" x14ac:dyDescent="0.25">
      <c r="A964" s="7" t="s">
        <v>1643</v>
      </c>
      <c r="B964" s="7" t="s">
        <v>1445</v>
      </c>
      <c r="C964" s="7" t="s">
        <v>209</v>
      </c>
    </row>
    <row r="965" spans="1:3" x14ac:dyDescent="0.25">
      <c r="A965" s="7" t="s">
        <v>1644</v>
      </c>
      <c r="B965" s="7" t="s">
        <v>1445</v>
      </c>
      <c r="C965" s="7" t="s">
        <v>209</v>
      </c>
    </row>
    <row r="966" spans="1:3" x14ac:dyDescent="0.25">
      <c r="A966" s="7" t="s">
        <v>1645</v>
      </c>
      <c r="B966" s="7" t="s">
        <v>1445</v>
      </c>
      <c r="C966" s="7" t="s">
        <v>209</v>
      </c>
    </row>
    <row r="967" spans="1:3" x14ac:dyDescent="0.25">
      <c r="A967" s="7" t="s">
        <v>1646</v>
      </c>
      <c r="B967" s="7" t="s">
        <v>1445</v>
      </c>
      <c r="C967" s="7" t="s">
        <v>209</v>
      </c>
    </row>
    <row r="968" spans="1:3" x14ac:dyDescent="0.25">
      <c r="A968" s="7" t="s">
        <v>1647</v>
      </c>
      <c r="B968" s="7" t="s">
        <v>1445</v>
      </c>
      <c r="C968" s="7" t="s">
        <v>209</v>
      </c>
    </row>
    <row r="969" spans="1:3" x14ac:dyDescent="0.25">
      <c r="A969" s="7" t="s">
        <v>1648</v>
      </c>
      <c r="B969" s="7" t="s">
        <v>1445</v>
      </c>
      <c r="C969" s="7" t="s">
        <v>209</v>
      </c>
    </row>
    <row r="970" spans="1:3" x14ac:dyDescent="0.25">
      <c r="A970" s="7" t="s">
        <v>1649</v>
      </c>
      <c r="B970" s="7" t="s">
        <v>1445</v>
      </c>
      <c r="C970" s="7" t="s">
        <v>209</v>
      </c>
    </row>
    <row r="971" spans="1:3" x14ac:dyDescent="0.25">
      <c r="A971" s="7" t="s">
        <v>1650</v>
      </c>
      <c r="B971" s="7" t="s">
        <v>1445</v>
      </c>
      <c r="C971" s="7" t="s">
        <v>209</v>
      </c>
    </row>
    <row r="972" spans="1:3" x14ac:dyDescent="0.25">
      <c r="A972" s="7" t="s">
        <v>1651</v>
      </c>
      <c r="B972" s="7" t="s">
        <v>1445</v>
      </c>
      <c r="C972" s="7" t="s">
        <v>209</v>
      </c>
    </row>
    <row r="973" spans="1:3" x14ac:dyDescent="0.25">
      <c r="A973" s="7" t="s">
        <v>1652</v>
      </c>
      <c r="B973" s="7" t="s">
        <v>1445</v>
      </c>
      <c r="C973" s="7" t="s">
        <v>209</v>
      </c>
    </row>
    <row r="974" spans="1:3" x14ac:dyDescent="0.25">
      <c r="A974" s="7" t="s">
        <v>1653</v>
      </c>
      <c r="B974" s="7" t="s">
        <v>1445</v>
      </c>
      <c r="C974" s="7" t="s">
        <v>209</v>
      </c>
    </row>
    <row r="975" spans="1:3" x14ac:dyDescent="0.25">
      <c r="A975" s="7" t="s">
        <v>1654</v>
      </c>
      <c r="B975" s="7" t="s">
        <v>1445</v>
      </c>
      <c r="C975" s="7" t="s">
        <v>209</v>
      </c>
    </row>
    <row r="976" spans="1:3" x14ac:dyDescent="0.25">
      <c r="A976" s="7" t="s">
        <v>1655</v>
      </c>
      <c r="B976" s="7" t="s">
        <v>1445</v>
      </c>
      <c r="C976" s="7" t="s">
        <v>209</v>
      </c>
    </row>
    <row r="977" spans="1:3" x14ac:dyDescent="0.25">
      <c r="A977" s="7" t="s">
        <v>1656</v>
      </c>
      <c r="B977" s="7" t="s">
        <v>1445</v>
      </c>
      <c r="C977" s="7" t="s">
        <v>209</v>
      </c>
    </row>
    <row r="978" spans="1:3" x14ac:dyDescent="0.25">
      <c r="A978" s="7" t="s">
        <v>1657</v>
      </c>
      <c r="B978" s="7" t="s">
        <v>1445</v>
      </c>
      <c r="C978" s="7" t="s">
        <v>209</v>
      </c>
    </row>
    <row r="979" spans="1:3" x14ac:dyDescent="0.25">
      <c r="A979" s="7" t="s">
        <v>1658</v>
      </c>
      <c r="B979" s="7" t="s">
        <v>1445</v>
      </c>
      <c r="C979" s="7" t="s">
        <v>209</v>
      </c>
    </row>
    <row r="980" spans="1:3" x14ac:dyDescent="0.25">
      <c r="A980" s="7" t="s">
        <v>1659</v>
      </c>
      <c r="B980" s="7" t="s">
        <v>1445</v>
      </c>
      <c r="C980" s="7" t="s">
        <v>209</v>
      </c>
    </row>
    <row r="981" spans="1:3" x14ac:dyDescent="0.25">
      <c r="A981" s="7" t="s">
        <v>1660</v>
      </c>
      <c r="B981" s="7" t="s">
        <v>1445</v>
      </c>
      <c r="C981" s="7" t="s">
        <v>209</v>
      </c>
    </row>
    <row r="982" spans="1:3" x14ac:dyDescent="0.25">
      <c r="A982" s="7" t="s">
        <v>1661</v>
      </c>
      <c r="B982" s="7" t="s">
        <v>1601</v>
      </c>
      <c r="C982" s="7" t="s">
        <v>209</v>
      </c>
    </row>
    <row r="983" spans="1:3" x14ac:dyDescent="0.25">
      <c r="A983" s="7" t="s">
        <v>1662</v>
      </c>
      <c r="B983" s="7" t="s">
        <v>1445</v>
      </c>
      <c r="C983" s="7" t="s">
        <v>209</v>
      </c>
    </row>
    <row r="984" spans="1:3" x14ac:dyDescent="0.25">
      <c r="A984" s="7" t="s">
        <v>1663</v>
      </c>
      <c r="B984" s="7" t="s">
        <v>1445</v>
      </c>
      <c r="C984" s="7" t="s">
        <v>209</v>
      </c>
    </row>
    <row r="985" spans="1:3" x14ac:dyDescent="0.25">
      <c r="A985" s="7" t="s">
        <v>1664</v>
      </c>
      <c r="B985" s="7" t="s">
        <v>1445</v>
      </c>
      <c r="C985" s="7" t="s">
        <v>209</v>
      </c>
    </row>
    <row r="986" spans="1:3" x14ac:dyDescent="0.25">
      <c r="A986" s="7" t="s">
        <v>1665</v>
      </c>
      <c r="B986" s="7" t="s">
        <v>1445</v>
      </c>
      <c r="C986" s="7" t="s">
        <v>209</v>
      </c>
    </row>
    <row r="987" spans="1:3" x14ac:dyDescent="0.25">
      <c r="A987" s="7" t="s">
        <v>1666</v>
      </c>
      <c r="B987" s="7" t="s">
        <v>1445</v>
      </c>
      <c r="C987" s="7" t="s">
        <v>209</v>
      </c>
    </row>
    <row r="988" spans="1:3" x14ac:dyDescent="0.25">
      <c r="A988" s="7" t="s">
        <v>1667</v>
      </c>
      <c r="B988" s="7" t="s">
        <v>1445</v>
      </c>
      <c r="C988" s="7" t="s">
        <v>209</v>
      </c>
    </row>
    <row r="989" spans="1:3" x14ac:dyDescent="0.25">
      <c r="A989" s="7" t="s">
        <v>1668</v>
      </c>
      <c r="B989" s="7" t="s">
        <v>1445</v>
      </c>
      <c r="C989" s="7" t="s">
        <v>209</v>
      </c>
    </row>
    <row r="990" spans="1:3" x14ac:dyDescent="0.25">
      <c r="A990" s="7" t="s">
        <v>1669</v>
      </c>
      <c r="B990" s="7" t="s">
        <v>1445</v>
      </c>
      <c r="C990" s="7" t="s">
        <v>209</v>
      </c>
    </row>
    <row r="991" spans="1:3" x14ac:dyDescent="0.25">
      <c r="A991" s="7" t="s">
        <v>1670</v>
      </c>
      <c r="B991" s="7" t="s">
        <v>1445</v>
      </c>
      <c r="C991" s="7" t="s">
        <v>209</v>
      </c>
    </row>
    <row r="992" spans="1:3" x14ac:dyDescent="0.25">
      <c r="A992" s="7" t="s">
        <v>1671</v>
      </c>
      <c r="B992" s="7" t="s">
        <v>1672</v>
      </c>
      <c r="C992" s="7" t="s">
        <v>209</v>
      </c>
    </row>
    <row r="993" spans="1:3" x14ac:dyDescent="0.25">
      <c r="A993" s="7" t="s">
        <v>1673</v>
      </c>
      <c r="B993" s="7" t="s">
        <v>1672</v>
      </c>
      <c r="C993" s="7" t="s">
        <v>209</v>
      </c>
    </row>
    <row r="994" spans="1:3" x14ac:dyDescent="0.25">
      <c r="A994" s="7" t="s">
        <v>1674</v>
      </c>
      <c r="B994" s="7" t="s">
        <v>1672</v>
      </c>
      <c r="C994" s="7" t="s">
        <v>209</v>
      </c>
    </row>
    <row r="995" spans="1:3" x14ac:dyDescent="0.25">
      <c r="A995" s="7" t="s">
        <v>1675</v>
      </c>
      <c r="B995" s="7" t="s">
        <v>681</v>
      </c>
      <c r="C995" s="7" t="s">
        <v>209</v>
      </c>
    </row>
    <row r="996" spans="1:3" x14ac:dyDescent="0.25">
      <c r="A996" s="7" t="s">
        <v>1676</v>
      </c>
      <c r="B996" s="7" t="s">
        <v>1018</v>
      </c>
      <c r="C996" s="7" t="s">
        <v>209</v>
      </c>
    </row>
    <row r="997" spans="1:3" x14ac:dyDescent="0.25">
      <c r="A997" s="7" t="s">
        <v>1677</v>
      </c>
      <c r="B997" s="7" t="s">
        <v>1018</v>
      </c>
      <c r="C997" s="7" t="s">
        <v>209</v>
      </c>
    </row>
    <row r="998" spans="1:3" x14ac:dyDescent="0.25">
      <c r="A998" s="7" t="s">
        <v>1678</v>
      </c>
      <c r="B998" s="7" t="s">
        <v>677</v>
      </c>
      <c r="C998" s="7" t="s">
        <v>209</v>
      </c>
    </row>
    <row r="999" spans="1:3" x14ac:dyDescent="0.25">
      <c r="A999" s="7" t="s">
        <v>1679</v>
      </c>
      <c r="B999" s="7" t="s">
        <v>1018</v>
      </c>
      <c r="C999" s="7" t="s">
        <v>209</v>
      </c>
    </row>
    <row r="1000" spans="1:3" x14ac:dyDescent="0.25">
      <c r="A1000" s="7" t="s">
        <v>1680</v>
      </c>
      <c r="B1000" s="7" t="s">
        <v>1681</v>
      </c>
      <c r="C1000" s="7" t="s">
        <v>209</v>
      </c>
    </row>
    <row r="1001" spans="1:3" x14ac:dyDescent="0.25">
      <c r="A1001" s="7" t="s">
        <v>1682</v>
      </c>
      <c r="B1001" s="7" t="s">
        <v>1178</v>
      </c>
      <c r="C1001" s="7" t="s">
        <v>209</v>
      </c>
    </row>
    <row r="1002" spans="1:3" x14ac:dyDescent="0.25">
      <c r="A1002" s="7" t="s">
        <v>1683</v>
      </c>
      <c r="B1002" s="7" t="s">
        <v>677</v>
      </c>
      <c r="C1002" s="7" t="s">
        <v>209</v>
      </c>
    </row>
    <row r="1003" spans="1:3" x14ac:dyDescent="0.25">
      <c r="A1003" s="7" t="s">
        <v>1684</v>
      </c>
      <c r="B1003" s="7" t="s">
        <v>681</v>
      </c>
      <c r="C1003" s="7" t="s">
        <v>209</v>
      </c>
    </row>
    <row r="1004" spans="1:3" x14ac:dyDescent="0.25">
      <c r="A1004" s="7" t="s">
        <v>1685</v>
      </c>
      <c r="B1004" s="7" t="s">
        <v>681</v>
      </c>
      <c r="C1004" s="7" t="s">
        <v>209</v>
      </c>
    </row>
    <row r="1005" spans="1:3" x14ac:dyDescent="0.25">
      <c r="A1005" s="7" t="s">
        <v>1686</v>
      </c>
      <c r="B1005" s="7" t="s">
        <v>658</v>
      </c>
      <c r="C1005" s="7" t="s">
        <v>209</v>
      </c>
    </row>
    <row r="1006" spans="1:3" x14ac:dyDescent="0.25">
      <c r="A1006" s="7" t="s">
        <v>1687</v>
      </c>
      <c r="B1006" s="7" t="s">
        <v>658</v>
      </c>
      <c r="C1006" s="7" t="s">
        <v>209</v>
      </c>
    </row>
    <row r="1007" spans="1:3" x14ac:dyDescent="0.25">
      <c r="A1007" s="7" t="s">
        <v>1688</v>
      </c>
      <c r="B1007" s="7" t="s">
        <v>658</v>
      </c>
      <c r="C1007" s="7" t="s">
        <v>209</v>
      </c>
    </row>
    <row r="1008" spans="1:3" x14ac:dyDescent="0.25">
      <c r="A1008" s="7" t="s">
        <v>1689</v>
      </c>
      <c r="B1008" s="7" t="s">
        <v>658</v>
      </c>
      <c r="C1008" s="7" t="s">
        <v>209</v>
      </c>
    </row>
    <row r="1009" spans="1:3" x14ac:dyDescent="0.25">
      <c r="A1009" s="7" t="s">
        <v>1690</v>
      </c>
      <c r="B1009" s="7" t="s">
        <v>681</v>
      </c>
      <c r="C1009" s="7" t="s">
        <v>209</v>
      </c>
    </row>
    <row r="1010" spans="1:3" x14ac:dyDescent="0.25">
      <c r="A1010" s="7" t="s">
        <v>1691</v>
      </c>
      <c r="B1010" s="7" t="s">
        <v>1692</v>
      </c>
      <c r="C1010" s="7" t="s">
        <v>209</v>
      </c>
    </row>
    <row r="1011" spans="1:3" x14ac:dyDescent="0.25">
      <c r="A1011" s="7" t="s">
        <v>1693</v>
      </c>
      <c r="B1011" s="7" t="s">
        <v>1119</v>
      </c>
      <c r="C1011" s="7" t="s">
        <v>209</v>
      </c>
    </row>
    <row r="1012" spans="1:3" x14ac:dyDescent="0.25">
      <c r="A1012" s="7" t="s">
        <v>1694</v>
      </c>
      <c r="B1012" s="7" t="s">
        <v>1119</v>
      </c>
      <c r="C1012" s="7" t="s">
        <v>209</v>
      </c>
    </row>
    <row r="1013" spans="1:3" x14ac:dyDescent="0.25">
      <c r="A1013" s="7" t="s">
        <v>1695</v>
      </c>
      <c r="B1013" s="7" t="s">
        <v>1119</v>
      </c>
      <c r="C1013" s="7" t="s">
        <v>209</v>
      </c>
    </row>
    <row r="1014" spans="1:3" x14ac:dyDescent="0.25">
      <c r="A1014" s="7" t="s">
        <v>1696</v>
      </c>
      <c r="B1014" s="7" t="s">
        <v>1119</v>
      </c>
      <c r="C1014" s="7" t="s">
        <v>209</v>
      </c>
    </row>
    <row r="1015" spans="1:3" x14ac:dyDescent="0.25">
      <c r="A1015" s="7" t="s">
        <v>1697</v>
      </c>
      <c r="B1015" s="7" t="s">
        <v>1119</v>
      </c>
      <c r="C1015" s="7" t="s">
        <v>209</v>
      </c>
    </row>
    <row r="1016" spans="1:3" x14ac:dyDescent="0.25">
      <c r="A1016" s="7" t="s">
        <v>1698</v>
      </c>
      <c r="B1016" s="7" t="s">
        <v>1119</v>
      </c>
      <c r="C1016" s="7" t="s">
        <v>209</v>
      </c>
    </row>
    <row r="1017" spans="1:3" x14ac:dyDescent="0.25">
      <c r="A1017" s="7" t="s">
        <v>317</v>
      </c>
      <c r="B1017" s="7" t="s">
        <v>681</v>
      </c>
      <c r="C1017" s="7" t="s">
        <v>209</v>
      </c>
    </row>
    <row r="1018" spans="1:3" x14ac:dyDescent="0.25">
      <c r="A1018" s="7" t="s">
        <v>1699</v>
      </c>
      <c r="B1018" s="7" t="s">
        <v>681</v>
      </c>
      <c r="C1018" s="7" t="s">
        <v>209</v>
      </c>
    </row>
    <row r="1019" spans="1:3" x14ac:dyDescent="0.25">
      <c r="A1019" s="7" t="s">
        <v>1700</v>
      </c>
      <c r="B1019" s="7" t="s">
        <v>1288</v>
      </c>
      <c r="C1019" s="7" t="s">
        <v>209</v>
      </c>
    </row>
    <row r="1020" spans="1:3" x14ac:dyDescent="0.25">
      <c r="A1020" s="7" t="s">
        <v>1701</v>
      </c>
      <c r="B1020" s="7" t="s">
        <v>681</v>
      </c>
      <c r="C1020" s="7" t="s">
        <v>209</v>
      </c>
    </row>
    <row r="1021" spans="1:3" x14ac:dyDescent="0.25">
      <c r="A1021" s="7" t="s">
        <v>1702</v>
      </c>
      <c r="B1021" s="7" t="s">
        <v>681</v>
      </c>
      <c r="C1021" s="7" t="s">
        <v>209</v>
      </c>
    </row>
    <row r="1022" spans="1:3" x14ac:dyDescent="0.25">
      <c r="A1022" s="7" t="s">
        <v>1703</v>
      </c>
      <c r="B1022" s="7" t="s">
        <v>681</v>
      </c>
      <c r="C1022" s="7" t="s">
        <v>209</v>
      </c>
    </row>
    <row r="1023" spans="1:3" x14ac:dyDescent="0.25">
      <c r="A1023" s="7" t="s">
        <v>1704</v>
      </c>
      <c r="B1023" s="7" t="s">
        <v>1288</v>
      </c>
      <c r="C1023" s="7" t="s">
        <v>209</v>
      </c>
    </row>
    <row r="1024" spans="1:3" x14ac:dyDescent="0.25">
      <c r="A1024" s="7" t="s">
        <v>1705</v>
      </c>
      <c r="B1024" s="7" t="s">
        <v>681</v>
      </c>
      <c r="C1024" s="7" t="s">
        <v>209</v>
      </c>
    </row>
    <row r="1025" spans="1:3" x14ac:dyDescent="0.25">
      <c r="A1025" s="7" t="s">
        <v>1706</v>
      </c>
      <c r="B1025" s="7" t="s">
        <v>1288</v>
      </c>
      <c r="C1025" s="7" t="s">
        <v>209</v>
      </c>
    </row>
    <row r="1026" spans="1:3" x14ac:dyDescent="0.25">
      <c r="A1026" s="7" t="s">
        <v>412</v>
      </c>
      <c r="B1026" s="7" t="s">
        <v>1288</v>
      </c>
      <c r="C1026" s="7" t="s">
        <v>209</v>
      </c>
    </row>
    <row r="1027" spans="1:3" x14ac:dyDescent="0.25">
      <c r="A1027" s="7" t="s">
        <v>410</v>
      </c>
      <c r="B1027" s="7" t="s">
        <v>681</v>
      </c>
      <c r="C1027" s="7" t="s">
        <v>209</v>
      </c>
    </row>
    <row r="1028" spans="1:3" x14ac:dyDescent="0.25">
      <c r="A1028" s="7" t="s">
        <v>1707</v>
      </c>
      <c r="B1028" s="7" t="s">
        <v>681</v>
      </c>
      <c r="C1028" s="7" t="s">
        <v>274</v>
      </c>
    </row>
    <row r="1029" spans="1:3" x14ac:dyDescent="0.25">
      <c r="A1029" s="7" t="s">
        <v>1708</v>
      </c>
      <c r="B1029" s="7" t="s">
        <v>681</v>
      </c>
      <c r="C1029" s="7" t="s">
        <v>209</v>
      </c>
    </row>
    <row r="1030" spans="1:3" x14ac:dyDescent="0.25">
      <c r="A1030" s="7" t="s">
        <v>1709</v>
      </c>
      <c r="B1030" s="7" t="s">
        <v>681</v>
      </c>
      <c r="C1030" s="7" t="s">
        <v>209</v>
      </c>
    </row>
    <row r="1031" spans="1:3" x14ac:dyDescent="0.25">
      <c r="A1031" s="7" t="s">
        <v>1710</v>
      </c>
      <c r="B1031" s="7" t="s">
        <v>1288</v>
      </c>
      <c r="C1031" s="7" t="s">
        <v>209</v>
      </c>
    </row>
    <row r="1032" spans="1:3" x14ac:dyDescent="0.25">
      <c r="A1032" s="7" t="s">
        <v>1711</v>
      </c>
      <c r="B1032" s="7" t="s">
        <v>681</v>
      </c>
      <c r="C1032" s="7" t="s">
        <v>209</v>
      </c>
    </row>
    <row r="1033" spans="1:3" x14ac:dyDescent="0.25">
      <c r="A1033" s="7" t="s">
        <v>1712</v>
      </c>
      <c r="B1033" s="7" t="s">
        <v>1288</v>
      </c>
      <c r="C1033" s="7" t="s">
        <v>272</v>
      </c>
    </row>
    <row r="1034" spans="1:3" x14ac:dyDescent="0.25">
      <c r="A1034" s="7" t="s">
        <v>1713</v>
      </c>
      <c r="B1034" s="7" t="s">
        <v>681</v>
      </c>
      <c r="C1034" s="7" t="s">
        <v>209</v>
      </c>
    </row>
    <row r="1035" spans="1:3" x14ac:dyDescent="0.25">
      <c r="A1035" s="7" t="s">
        <v>1714</v>
      </c>
      <c r="B1035" s="7" t="s">
        <v>681</v>
      </c>
      <c r="C1035" s="7" t="s">
        <v>209</v>
      </c>
    </row>
    <row r="1036" spans="1:3" x14ac:dyDescent="0.25">
      <c r="A1036" s="7" t="s">
        <v>1715</v>
      </c>
      <c r="B1036" s="7" t="s">
        <v>681</v>
      </c>
      <c r="C1036" s="7" t="s">
        <v>209</v>
      </c>
    </row>
    <row r="1037" spans="1:3" x14ac:dyDescent="0.25">
      <c r="A1037" s="7" t="s">
        <v>1716</v>
      </c>
      <c r="B1037" s="7" t="s">
        <v>1288</v>
      </c>
      <c r="C1037" s="7" t="s">
        <v>209</v>
      </c>
    </row>
    <row r="1038" spans="1:3" x14ac:dyDescent="0.25">
      <c r="A1038" s="7" t="s">
        <v>1717</v>
      </c>
      <c r="B1038" s="7" t="s">
        <v>681</v>
      </c>
      <c r="C1038" s="7" t="s">
        <v>209</v>
      </c>
    </row>
    <row r="1039" spans="1:3" x14ac:dyDescent="0.25">
      <c r="A1039" s="7" t="s">
        <v>1718</v>
      </c>
      <c r="B1039" s="7" t="s">
        <v>681</v>
      </c>
      <c r="C1039" s="7" t="s">
        <v>209</v>
      </c>
    </row>
    <row r="1040" spans="1:3" x14ac:dyDescent="0.25">
      <c r="A1040" s="7" t="s">
        <v>1719</v>
      </c>
      <c r="B1040" s="7" t="s">
        <v>1288</v>
      </c>
      <c r="C1040" s="7" t="s">
        <v>209</v>
      </c>
    </row>
    <row r="1041" spans="1:3" x14ac:dyDescent="0.25">
      <c r="A1041" s="7" t="s">
        <v>1720</v>
      </c>
      <c r="B1041" s="7" t="s">
        <v>681</v>
      </c>
      <c r="C1041" s="7" t="s">
        <v>311</v>
      </c>
    </row>
    <row r="1042" spans="1:3" x14ac:dyDescent="0.25">
      <c r="A1042" s="7" t="s">
        <v>1721</v>
      </c>
      <c r="B1042" s="7" t="s">
        <v>681</v>
      </c>
      <c r="C1042" s="7" t="s">
        <v>209</v>
      </c>
    </row>
    <row r="1043" spans="1:3" x14ac:dyDescent="0.25">
      <c r="A1043" s="7" t="s">
        <v>1722</v>
      </c>
      <c r="B1043" s="7" t="s">
        <v>681</v>
      </c>
      <c r="C1043" s="7" t="s">
        <v>209</v>
      </c>
    </row>
    <row r="1044" spans="1:3" x14ac:dyDescent="0.25">
      <c r="A1044" s="7" t="s">
        <v>1723</v>
      </c>
      <c r="B1044" s="7" t="s">
        <v>681</v>
      </c>
      <c r="C1044" s="7" t="s">
        <v>209</v>
      </c>
    </row>
    <row r="1045" spans="1:3" x14ac:dyDescent="0.25">
      <c r="A1045" s="7" t="s">
        <v>1724</v>
      </c>
      <c r="B1045" s="7" t="s">
        <v>681</v>
      </c>
      <c r="C1045" s="7" t="s">
        <v>209</v>
      </c>
    </row>
    <row r="1046" spans="1:3" x14ac:dyDescent="0.25">
      <c r="A1046" s="7" t="s">
        <v>1725</v>
      </c>
      <c r="B1046" s="7" t="s">
        <v>681</v>
      </c>
      <c r="C1046" s="7" t="s">
        <v>209</v>
      </c>
    </row>
    <row r="1047" spans="1:3" x14ac:dyDescent="0.25">
      <c r="A1047" s="7" t="s">
        <v>1726</v>
      </c>
      <c r="B1047" s="7" t="s">
        <v>681</v>
      </c>
      <c r="C1047" s="7" t="s">
        <v>209</v>
      </c>
    </row>
    <row r="1048" spans="1:3" x14ac:dyDescent="0.25">
      <c r="A1048" s="7" t="s">
        <v>1727</v>
      </c>
      <c r="B1048" s="7" t="s">
        <v>1288</v>
      </c>
      <c r="C1048" s="7" t="s">
        <v>209</v>
      </c>
    </row>
    <row r="1049" spans="1:3" x14ac:dyDescent="0.25">
      <c r="A1049" s="7" t="s">
        <v>1728</v>
      </c>
      <c r="B1049" s="7" t="s">
        <v>1288</v>
      </c>
      <c r="C1049" s="7" t="s">
        <v>272</v>
      </c>
    </row>
    <row r="1050" spans="1:3" x14ac:dyDescent="0.25">
      <c r="A1050" s="7" t="s">
        <v>1729</v>
      </c>
      <c r="B1050" s="7" t="s">
        <v>681</v>
      </c>
      <c r="C1050" s="7" t="s">
        <v>209</v>
      </c>
    </row>
    <row r="1051" spans="1:3" x14ac:dyDescent="0.25">
      <c r="A1051" s="7" t="s">
        <v>1730</v>
      </c>
      <c r="B1051" s="7" t="s">
        <v>681</v>
      </c>
      <c r="C1051" s="7" t="s">
        <v>209</v>
      </c>
    </row>
    <row r="1052" spans="1:3" x14ac:dyDescent="0.25">
      <c r="A1052" s="7" t="s">
        <v>1731</v>
      </c>
      <c r="B1052" s="7" t="s">
        <v>681</v>
      </c>
      <c r="C1052" s="7" t="s">
        <v>209</v>
      </c>
    </row>
    <row r="1053" spans="1:3" x14ac:dyDescent="0.25">
      <c r="A1053" s="7" t="s">
        <v>1732</v>
      </c>
      <c r="B1053" s="7" t="s">
        <v>1288</v>
      </c>
      <c r="C1053" s="7" t="s">
        <v>209</v>
      </c>
    </row>
    <row r="1054" spans="1:3" x14ac:dyDescent="0.25">
      <c r="A1054" s="7" t="s">
        <v>339</v>
      </c>
      <c r="B1054" s="7" t="s">
        <v>1288</v>
      </c>
      <c r="C1054" s="7" t="s">
        <v>209</v>
      </c>
    </row>
    <row r="1055" spans="1:3" x14ac:dyDescent="0.25">
      <c r="A1055" s="7" t="s">
        <v>1733</v>
      </c>
      <c r="B1055" s="7" t="s">
        <v>1288</v>
      </c>
      <c r="C1055" s="7" t="s">
        <v>209</v>
      </c>
    </row>
    <row r="1056" spans="1:3" x14ac:dyDescent="0.25">
      <c r="A1056" s="7" t="s">
        <v>1734</v>
      </c>
      <c r="B1056" s="7" t="s">
        <v>1288</v>
      </c>
      <c r="C1056" s="7" t="s">
        <v>209</v>
      </c>
    </row>
    <row r="1057" spans="1:3" x14ac:dyDescent="0.25">
      <c r="A1057" s="7" t="s">
        <v>1735</v>
      </c>
      <c r="B1057" s="7" t="s">
        <v>1288</v>
      </c>
      <c r="C1057" s="7" t="s">
        <v>209</v>
      </c>
    </row>
    <row r="1058" spans="1:3" x14ac:dyDescent="0.25">
      <c r="A1058" s="7" t="s">
        <v>438</v>
      </c>
      <c r="B1058" s="7" t="s">
        <v>681</v>
      </c>
      <c r="C1058" s="7" t="s">
        <v>209</v>
      </c>
    </row>
    <row r="1059" spans="1:3" x14ac:dyDescent="0.25">
      <c r="A1059" s="7" t="s">
        <v>467</v>
      </c>
      <c r="B1059" s="7" t="s">
        <v>1288</v>
      </c>
      <c r="C1059" s="7" t="s">
        <v>209</v>
      </c>
    </row>
    <row r="1060" spans="1:3" x14ac:dyDescent="0.25">
      <c r="A1060" s="7" t="s">
        <v>466</v>
      </c>
      <c r="B1060" s="7" t="s">
        <v>1288</v>
      </c>
      <c r="C1060" s="7" t="s">
        <v>209</v>
      </c>
    </row>
    <row r="1061" spans="1:3" x14ac:dyDescent="0.25">
      <c r="A1061" s="7" t="s">
        <v>1736</v>
      </c>
      <c r="B1061" s="7" t="s">
        <v>681</v>
      </c>
      <c r="C1061" s="7" t="s">
        <v>209</v>
      </c>
    </row>
    <row r="1062" spans="1:3" x14ac:dyDescent="0.25">
      <c r="A1062" s="7" t="s">
        <v>1737</v>
      </c>
      <c r="B1062" s="7" t="s">
        <v>681</v>
      </c>
      <c r="C1062" s="7" t="s">
        <v>209</v>
      </c>
    </row>
    <row r="1063" spans="1:3" x14ac:dyDescent="0.25">
      <c r="A1063" s="7" t="s">
        <v>476</v>
      </c>
      <c r="B1063" s="7" t="s">
        <v>1288</v>
      </c>
      <c r="C1063" s="7" t="s">
        <v>209</v>
      </c>
    </row>
    <row r="1064" spans="1:3" x14ac:dyDescent="0.25">
      <c r="A1064" s="7" t="s">
        <v>1738</v>
      </c>
      <c r="B1064" s="7" t="s">
        <v>1288</v>
      </c>
      <c r="C1064" s="7" t="s">
        <v>209</v>
      </c>
    </row>
    <row r="1065" spans="1:3" x14ac:dyDescent="0.25">
      <c r="A1065" s="7" t="s">
        <v>1739</v>
      </c>
      <c r="B1065" s="7" t="s">
        <v>1288</v>
      </c>
      <c r="C1065" s="7" t="s">
        <v>209</v>
      </c>
    </row>
    <row r="1066" spans="1:3" x14ac:dyDescent="0.25">
      <c r="A1066" s="7" t="s">
        <v>1740</v>
      </c>
      <c r="B1066" s="7" t="s">
        <v>681</v>
      </c>
      <c r="C1066" s="7" t="s">
        <v>209</v>
      </c>
    </row>
    <row r="1067" spans="1:3" x14ac:dyDescent="0.25">
      <c r="A1067" s="7" t="s">
        <v>1741</v>
      </c>
      <c r="B1067" s="7" t="s">
        <v>681</v>
      </c>
      <c r="C1067" s="7" t="s">
        <v>209</v>
      </c>
    </row>
    <row r="1068" spans="1:3" x14ac:dyDescent="0.25">
      <c r="A1068" s="7" t="s">
        <v>354</v>
      </c>
      <c r="B1068" s="7" t="s">
        <v>681</v>
      </c>
      <c r="C1068" s="7" t="s">
        <v>209</v>
      </c>
    </row>
    <row r="1069" spans="1:3" x14ac:dyDescent="0.25">
      <c r="A1069" s="7" t="s">
        <v>1742</v>
      </c>
      <c r="B1069" s="7" t="s">
        <v>1288</v>
      </c>
      <c r="C1069" s="7" t="s">
        <v>209</v>
      </c>
    </row>
    <row r="1070" spans="1:3" x14ac:dyDescent="0.25">
      <c r="A1070" s="7" t="s">
        <v>292</v>
      </c>
      <c r="B1070" s="7" t="s">
        <v>681</v>
      </c>
      <c r="C1070" s="7" t="s">
        <v>209</v>
      </c>
    </row>
    <row r="1071" spans="1:3" x14ac:dyDescent="0.25">
      <c r="A1071" s="7" t="s">
        <v>1743</v>
      </c>
      <c r="B1071" s="7" t="s">
        <v>681</v>
      </c>
      <c r="C1071" s="7" t="s">
        <v>209</v>
      </c>
    </row>
    <row r="1072" spans="1:3" x14ac:dyDescent="0.25">
      <c r="A1072" s="7" t="s">
        <v>1744</v>
      </c>
      <c r="B1072" s="7" t="s">
        <v>681</v>
      </c>
      <c r="C1072" s="7" t="s">
        <v>209</v>
      </c>
    </row>
    <row r="1073" spans="1:3" x14ac:dyDescent="0.25">
      <c r="A1073" s="7" t="s">
        <v>288</v>
      </c>
      <c r="B1073" s="7" t="s">
        <v>681</v>
      </c>
      <c r="C1073" s="7" t="s">
        <v>209</v>
      </c>
    </row>
    <row r="1074" spans="1:3" x14ac:dyDescent="0.25">
      <c r="A1074" s="7" t="s">
        <v>289</v>
      </c>
      <c r="B1074" s="7" t="s">
        <v>681</v>
      </c>
      <c r="C1074" s="7" t="s">
        <v>209</v>
      </c>
    </row>
    <row r="1075" spans="1:3" x14ac:dyDescent="0.25">
      <c r="A1075" s="7" t="s">
        <v>296</v>
      </c>
      <c r="B1075" s="7" t="s">
        <v>1288</v>
      </c>
      <c r="C1075" s="7" t="s">
        <v>209</v>
      </c>
    </row>
    <row r="1076" spans="1:3" x14ac:dyDescent="0.25">
      <c r="A1076" s="7" t="s">
        <v>1745</v>
      </c>
      <c r="B1076" s="7" t="s">
        <v>1288</v>
      </c>
      <c r="C1076" s="7" t="s">
        <v>274</v>
      </c>
    </row>
    <row r="1077" spans="1:3" x14ac:dyDescent="0.25">
      <c r="A1077" s="7" t="s">
        <v>1746</v>
      </c>
      <c r="B1077" s="7" t="s">
        <v>1288</v>
      </c>
      <c r="C1077" s="7" t="s">
        <v>274</v>
      </c>
    </row>
    <row r="1078" spans="1:3" x14ac:dyDescent="0.25">
      <c r="A1078" s="7" t="s">
        <v>1747</v>
      </c>
      <c r="B1078" s="7" t="s">
        <v>1288</v>
      </c>
      <c r="C1078" s="7" t="s">
        <v>209</v>
      </c>
    </row>
    <row r="1079" spans="1:3" x14ac:dyDescent="0.25">
      <c r="A1079" s="7" t="s">
        <v>414</v>
      </c>
      <c r="B1079" s="7" t="s">
        <v>1288</v>
      </c>
      <c r="C1079" s="7" t="s">
        <v>209</v>
      </c>
    </row>
    <row r="1080" spans="1:3" x14ac:dyDescent="0.25">
      <c r="A1080" s="7" t="s">
        <v>1748</v>
      </c>
      <c r="B1080" s="7" t="s">
        <v>1288</v>
      </c>
      <c r="C1080" s="7" t="s">
        <v>209</v>
      </c>
    </row>
    <row r="1081" spans="1:3" x14ac:dyDescent="0.25">
      <c r="A1081" s="7" t="s">
        <v>1749</v>
      </c>
      <c r="B1081" s="7" t="s">
        <v>1288</v>
      </c>
      <c r="C1081" s="7" t="s">
        <v>209</v>
      </c>
    </row>
    <row r="1082" spans="1:3" x14ac:dyDescent="0.25">
      <c r="A1082" s="7" t="s">
        <v>451</v>
      </c>
      <c r="B1082" s="7" t="s">
        <v>1288</v>
      </c>
      <c r="C1082" s="7" t="s">
        <v>209</v>
      </c>
    </row>
    <row r="1083" spans="1:3" x14ac:dyDescent="0.25">
      <c r="A1083" s="7" t="s">
        <v>462</v>
      </c>
      <c r="B1083" s="7" t="s">
        <v>1288</v>
      </c>
      <c r="C1083" s="7" t="s">
        <v>209</v>
      </c>
    </row>
    <row r="1084" spans="1:3" x14ac:dyDescent="0.25">
      <c r="A1084" s="7" t="s">
        <v>1750</v>
      </c>
      <c r="B1084" s="7" t="s">
        <v>681</v>
      </c>
      <c r="C1084" s="7" t="s">
        <v>209</v>
      </c>
    </row>
    <row r="1085" spans="1:3" x14ac:dyDescent="0.25">
      <c r="A1085" s="7" t="s">
        <v>1751</v>
      </c>
      <c r="B1085" s="7" t="s">
        <v>681</v>
      </c>
      <c r="C1085" s="7" t="s">
        <v>209</v>
      </c>
    </row>
    <row r="1086" spans="1:3" x14ac:dyDescent="0.25">
      <c r="A1086" s="7" t="s">
        <v>1752</v>
      </c>
      <c r="B1086" s="7" t="s">
        <v>681</v>
      </c>
      <c r="C1086" s="7" t="s">
        <v>209</v>
      </c>
    </row>
    <row r="1087" spans="1:3" x14ac:dyDescent="0.25">
      <c r="A1087" s="7" t="s">
        <v>1753</v>
      </c>
      <c r="B1087" s="7" t="s">
        <v>681</v>
      </c>
      <c r="C1087" s="7" t="s">
        <v>209</v>
      </c>
    </row>
    <row r="1088" spans="1:3" x14ac:dyDescent="0.25">
      <c r="A1088" s="7" t="s">
        <v>465</v>
      </c>
      <c r="B1088" s="7" t="s">
        <v>1288</v>
      </c>
      <c r="C1088" s="7" t="s">
        <v>209</v>
      </c>
    </row>
    <row r="1089" spans="1:3" x14ac:dyDescent="0.25">
      <c r="A1089" s="7" t="s">
        <v>1754</v>
      </c>
      <c r="B1089" s="7" t="s">
        <v>681</v>
      </c>
      <c r="C1089" s="7" t="s">
        <v>209</v>
      </c>
    </row>
    <row r="1090" spans="1:3" x14ac:dyDescent="0.25">
      <c r="A1090" s="7" t="s">
        <v>1755</v>
      </c>
      <c r="B1090" s="7" t="s">
        <v>681</v>
      </c>
      <c r="C1090" s="7" t="s">
        <v>209</v>
      </c>
    </row>
    <row r="1091" spans="1:3" x14ac:dyDescent="0.25">
      <c r="A1091" s="7" t="s">
        <v>463</v>
      </c>
      <c r="B1091" s="7" t="s">
        <v>681</v>
      </c>
      <c r="C1091" s="7" t="s">
        <v>209</v>
      </c>
    </row>
    <row r="1092" spans="1:3" x14ac:dyDescent="0.25">
      <c r="A1092" s="7" t="s">
        <v>1756</v>
      </c>
      <c r="B1092" s="7" t="s">
        <v>681</v>
      </c>
      <c r="C1092" s="7" t="s">
        <v>209</v>
      </c>
    </row>
    <row r="1093" spans="1:3" x14ac:dyDescent="0.25">
      <c r="A1093" s="7" t="s">
        <v>464</v>
      </c>
      <c r="B1093" s="7" t="s">
        <v>681</v>
      </c>
      <c r="C1093" s="7" t="s">
        <v>209</v>
      </c>
    </row>
    <row r="1094" spans="1:3" x14ac:dyDescent="0.25">
      <c r="A1094" s="7" t="s">
        <v>1757</v>
      </c>
      <c r="B1094" s="7" t="s">
        <v>1288</v>
      </c>
      <c r="C1094" s="7" t="s">
        <v>209</v>
      </c>
    </row>
    <row r="1095" spans="1:3" x14ac:dyDescent="0.25">
      <c r="A1095" s="7" t="s">
        <v>1758</v>
      </c>
      <c r="B1095" s="7" t="s">
        <v>681</v>
      </c>
      <c r="C1095" s="7" t="s">
        <v>209</v>
      </c>
    </row>
    <row r="1096" spans="1:3" x14ac:dyDescent="0.25">
      <c r="A1096" s="7" t="s">
        <v>1759</v>
      </c>
      <c r="B1096" s="7" t="s">
        <v>681</v>
      </c>
      <c r="C1096" s="7" t="s">
        <v>209</v>
      </c>
    </row>
    <row r="1097" spans="1:3" x14ac:dyDescent="0.25">
      <c r="A1097" s="7" t="s">
        <v>1760</v>
      </c>
      <c r="B1097" s="7" t="s">
        <v>681</v>
      </c>
      <c r="C1097" s="7" t="s">
        <v>209</v>
      </c>
    </row>
    <row r="1098" spans="1:3" x14ac:dyDescent="0.25">
      <c r="A1098" s="7" t="s">
        <v>1761</v>
      </c>
      <c r="B1098" s="7" t="s">
        <v>681</v>
      </c>
      <c r="C1098" s="7" t="s">
        <v>209</v>
      </c>
    </row>
    <row r="1099" spans="1:3" x14ac:dyDescent="0.25">
      <c r="A1099" s="7" t="s">
        <v>1762</v>
      </c>
      <c r="B1099" s="7" t="s">
        <v>1288</v>
      </c>
      <c r="C1099" s="7" t="s">
        <v>209</v>
      </c>
    </row>
    <row r="1100" spans="1:3" x14ac:dyDescent="0.25">
      <c r="A1100" s="7" t="s">
        <v>1763</v>
      </c>
      <c r="B1100" s="7" t="s">
        <v>1288</v>
      </c>
      <c r="C1100" s="7" t="s">
        <v>209</v>
      </c>
    </row>
    <row r="1101" spans="1:3" x14ac:dyDescent="0.25">
      <c r="A1101" s="7" t="s">
        <v>1764</v>
      </c>
      <c r="B1101" s="7" t="s">
        <v>681</v>
      </c>
      <c r="C1101" s="7" t="s">
        <v>209</v>
      </c>
    </row>
    <row r="1102" spans="1:3" x14ac:dyDescent="0.25">
      <c r="A1102" s="7" t="s">
        <v>1765</v>
      </c>
      <c r="B1102" s="7" t="s">
        <v>681</v>
      </c>
      <c r="C1102" s="7" t="s">
        <v>209</v>
      </c>
    </row>
    <row r="1103" spans="1:3" x14ac:dyDescent="0.25">
      <c r="A1103" s="7" t="s">
        <v>1766</v>
      </c>
      <c r="B1103" s="7" t="s">
        <v>681</v>
      </c>
      <c r="C1103" s="7" t="s">
        <v>209</v>
      </c>
    </row>
    <row r="1104" spans="1:3" x14ac:dyDescent="0.25">
      <c r="A1104" s="7" t="s">
        <v>1767</v>
      </c>
      <c r="B1104" s="7" t="s">
        <v>681</v>
      </c>
      <c r="C1104" s="7" t="s">
        <v>1398</v>
      </c>
    </row>
    <row r="1105" spans="1:3" x14ac:dyDescent="0.25">
      <c r="A1105" s="7" t="s">
        <v>1768</v>
      </c>
      <c r="B1105" s="7" t="s">
        <v>681</v>
      </c>
      <c r="C1105" s="7" t="s">
        <v>209</v>
      </c>
    </row>
    <row r="1106" spans="1:3" x14ac:dyDescent="0.25">
      <c r="A1106" s="7" t="s">
        <v>1769</v>
      </c>
      <c r="B1106" s="7" t="s">
        <v>1288</v>
      </c>
      <c r="C1106" s="7" t="s">
        <v>422</v>
      </c>
    </row>
    <row r="1107" spans="1:3" x14ac:dyDescent="0.25">
      <c r="A1107" s="7" t="s">
        <v>1770</v>
      </c>
      <c r="B1107" s="7" t="s">
        <v>681</v>
      </c>
      <c r="C1107" s="7" t="s">
        <v>209</v>
      </c>
    </row>
    <row r="1108" spans="1:3" x14ac:dyDescent="0.25">
      <c r="A1108" s="7" t="s">
        <v>1771</v>
      </c>
      <c r="B1108" s="7" t="s">
        <v>681</v>
      </c>
      <c r="C1108" s="7" t="s">
        <v>209</v>
      </c>
    </row>
    <row r="1109" spans="1:3" x14ac:dyDescent="0.25">
      <c r="A1109" s="7" t="s">
        <v>1772</v>
      </c>
      <c r="B1109" s="7" t="s">
        <v>1288</v>
      </c>
      <c r="C1109" s="7" t="s">
        <v>209</v>
      </c>
    </row>
    <row r="1110" spans="1:3" x14ac:dyDescent="0.25">
      <c r="A1110" s="7" t="s">
        <v>1773</v>
      </c>
      <c r="B1110" s="7" t="s">
        <v>681</v>
      </c>
      <c r="C1110" s="7" t="s">
        <v>1398</v>
      </c>
    </row>
    <row r="1111" spans="1:3" x14ac:dyDescent="0.25">
      <c r="A1111" s="7" t="s">
        <v>1774</v>
      </c>
      <c r="B1111" s="7" t="s">
        <v>1288</v>
      </c>
      <c r="C1111" s="7" t="s">
        <v>209</v>
      </c>
    </row>
    <row r="1112" spans="1:3" x14ac:dyDescent="0.25">
      <c r="A1112" s="7" t="s">
        <v>1775</v>
      </c>
      <c r="B1112" s="7" t="s">
        <v>681</v>
      </c>
      <c r="C1112" s="7" t="s">
        <v>209</v>
      </c>
    </row>
    <row r="1113" spans="1:3" x14ac:dyDescent="0.25">
      <c r="A1113" s="7" t="s">
        <v>1776</v>
      </c>
      <c r="B1113" s="7" t="s">
        <v>1288</v>
      </c>
      <c r="C1113" s="7" t="s">
        <v>209</v>
      </c>
    </row>
    <row r="1114" spans="1:3" x14ac:dyDescent="0.25">
      <c r="A1114" s="7" t="s">
        <v>312</v>
      </c>
      <c r="B1114" s="7" t="s">
        <v>681</v>
      </c>
      <c r="C1114" s="7" t="s">
        <v>209</v>
      </c>
    </row>
    <row r="1115" spans="1:3" x14ac:dyDescent="0.25">
      <c r="A1115" s="7" t="s">
        <v>1777</v>
      </c>
      <c r="B1115" s="7" t="s">
        <v>681</v>
      </c>
      <c r="C1115" s="7" t="s">
        <v>1778</v>
      </c>
    </row>
    <row r="1116" spans="1:3" x14ac:dyDescent="0.25">
      <c r="A1116" s="7" t="s">
        <v>488</v>
      </c>
      <c r="B1116" s="7" t="s">
        <v>1288</v>
      </c>
      <c r="C1116" s="7" t="s">
        <v>272</v>
      </c>
    </row>
    <row r="1117" spans="1:3" x14ac:dyDescent="0.25">
      <c r="A1117" s="7" t="s">
        <v>1779</v>
      </c>
      <c r="B1117" s="7" t="s">
        <v>681</v>
      </c>
      <c r="C1117" s="7" t="s">
        <v>209</v>
      </c>
    </row>
    <row r="1118" spans="1:3" x14ac:dyDescent="0.25">
      <c r="A1118" s="7" t="s">
        <v>1780</v>
      </c>
      <c r="B1118" s="7" t="s">
        <v>681</v>
      </c>
      <c r="C1118" s="7" t="s">
        <v>209</v>
      </c>
    </row>
    <row r="1119" spans="1:3" x14ac:dyDescent="0.25">
      <c r="A1119" s="7" t="s">
        <v>1781</v>
      </c>
      <c r="B1119" s="7" t="s">
        <v>1288</v>
      </c>
      <c r="C1119" s="7" t="s">
        <v>209</v>
      </c>
    </row>
    <row r="1120" spans="1:3" x14ac:dyDescent="0.25">
      <c r="A1120" s="7" t="s">
        <v>278</v>
      </c>
      <c r="B1120" s="7" t="s">
        <v>681</v>
      </c>
      <c r="C1120" s="7" t="s">
        <v>274</v>
      </c>
    </row>
    <row r="1121" spans="1:3" x14ac:dyDescent="0.25">
      <c r="A1121" s="7" t="s">
        <v>276</v>
      </c>
      <c r="B1121" s="7" t="s">
        <v>681</v>
      </c>
      <c r="C1121" s="7" t="s">
        <v>274</v>
      </c>
    </row>
    <row r="1122" spans="1:3" x14ac:dyDescent="0.25">
      <c r="A1122" s="7" t="s">
        <v>1782</v>
      </c>
      <c r="B1122" s="7" t="s">
        <v>1288</v>
      </c>
      <c r="C1122" s="7" t="s">
        <v>274</v>
      </c>
    </row>
    <row r="1123" spans="1:3" x14ac:dyDescent="0.25">
      <c r="A1123" s="7" t="s">
        <v>273</v>
      </c>
      <c r="B1123" s="7" t="s">
        <v>1288</v>
      </c>
      <c r="C1123" s="7" t="s">
        <v>274</v>
      </c>
    </row>
    <row r="1124" spans="1:3" x14ac:dyDescent="0.25">
      <c r="A1124" s="7" t="s">
        <v>1783</v>
      </c>
      <c r="B1124" s="7" t="s">
        <v>1288</v>
      </c>
      <c r="C1124" s="7" t="s">
        <v>209</v>
      </c>
    </row>
    <row r="1125" spans="1:3" x14ac:dyDescent="0.25">
      <c r="A1125" s="7" t="s">
        <v>1784</v>
      </c>
      <c r="B1125" s="7" t="s">
        <v>1288</v>
      </c>
      <c r="C1125" s="7" t="s">
        <v>272</v>
      </c>
    </row>
    <row r="1126" spans="1:3" x14ac:dyDescent="0.25">
      <c r="A1126" s="7" t="s">
        <v>1785</v>
      </c>
      <c r="B1126" s="7" t="s">
        <v>681</v>
      </c>
      <c r="C1126" s="7" t="s">
        <v>274</v>
      </c>
    </row>
    <row r="1127" spans="1:3" x14ac:dyDescent="0.25">
      <c r="A1127" s="7" t="s">
        <v>1786</v>
      </c>
      <c r="B1127" s="7" t="s">
        <v>645</v>
      </c>
      <c r="C1127" s="7" t="s">
        <v>250</v>
      </c>
    </row>
    <row r="1128" spans="1:3" x14ac:dyDescent="0.25">
      <c r="A1128" s="7" t="s">
        <v>1787</v>
      </c>
      <c r="B1128" s="7" t="s">
        <v>645</v>
      </c>
      <c r="C1128" s="7" t="s">
        <v>250</v>
      </c>
    </row>
    <row r="1129" spans="1:3" x14ac:dyDescent="0.25">
      <c r="A1129" s="7" t="s">
        <v>1788</v>
      </c>
      <c r="B1129" s="7" t="s">
        <v>645</v>
      </c>
      <c r="C1129" s="7" t="s">
        <v>250</v>
      </c>
    </row>
    <row r="1130" spans="1:3" x14ac:dyDescent="0.25">
      <c r="A1130" s="7" t="s">
        <v>1789</v>
      </c>
      <c r="B1130" s="7" t="s">
        <v>645</v>
      </c>
      <c r="C1130" s="7" t="s">
        <v>250</v>
      </c>
    </row>
    <row r="1131" spans="1:3" x14ac:dyDescent="0.25">
      <c r="A1131" s="7" t="s">
        <v>1790</v>
      </c>
      <c r="B1131" s="7" t="s">
        <v>645</v>
      </c>
      <c r="C1131" s="7" t="s">
        <v>250</v>
      </c>
    </row>
    <row r="1132" spans="1:3" x14ac:dyDescent="0.25">
      <c r="A1132" s="7" t="s">
        <v>1791</v>
      </c>
      <c r="B1132" s="7" t="s">
        <v>645</v>
      </c>
      <c r="C1132" s="7" t="s">
        <v>209</v>
      </c>
    </row>
    <row r="1133" spans="1:3" x14ac:dyDescent="0.25">
      <c r="A1133" s="7" t="s">
        <v>1792</v>
      </c>
      <c r="B1133" s="7" t="s">
        <v>645</v>
      </c>
      <c r="C1133" s="7" t="s">
        <v>250</v>
      </c>
    </row>
    <row r="1134" spans="1:3" x14ac:dyDescent="0.25">
      <c r="A1134" s="7" t="s">
        <v>1793</v>
      </c>
      <c r="B1134" s="7" t="s">
        <v>645</v>
      </c>
      <c r="C1134" s="7" t="s">
        <v>662</v>
      </c>
    </row>
    <row r="1135" spans="1:3" x14ac:dyDescent="0.25">
      <c r="A1135" s="7" t="s">
        <v>1794</v>
      </c>
      <c r="B1135" s="7" t="s">
        <v>645</v>
      </c>
      <c r="C1135" s="7" t="s">
        <v>250</v>
      </c>
    </row>
    <row r="1136" spans="1:3" x14ac:dyDescent="0.25">
      <c r="A1136" s="7" t="s">
        <v>1795</v>
      </c>
      <c r="B1136" s="7" t="s">
        <v>645</v>
      </c>
      <c r="C1136" s="7" t="s">
        <v>250</v>
      </c>
    </row>
    <row r="1137" spans="1:3" x14ac:dyDescent="0.25">
      <c r="A1137" s="7" t="s">
        <v>1796</v>
      </c>
      <c r="B1137" s="7" t="s">
        <v>645</v>
      </c>
      <c r="C1137" s="7" t="s">
        <v>250</v>
      </c>
    </row>
    <row r="1138" spans="1:3" x14ac:dyDescent="0.25">
      <c r="A1138" s="7" t="s">
        <v>1797</v>
      </c>
      <c r="B1138" s="7" t="s">
        <v>645</v>
      </c>
      <c r="C1138" s="7" t="s">
        <v>250</v>
      </c>
    </row>
    <row r="1139" spans="1:3" x14ac:dyDescent="0.25">
      <c r="A1139" s="7" t="s">
        <v>1798</v>
      </c>
      <c r="B1139" s="7" t="s">
        <v>645</v>
      </c>
      <c r="C1139" s="7" t="s">
        <v>250</v>
      </c>
    </row>
    <row r="1140" spans="1:3" x14ac:dyDescent="0.25">
      <c r="A1140" s="7" t="s">
        <v>1799</v>
      </c>
      <c r="B1140" s="7" t="s">
        <v>645</v>
      </c>
      <c r="C1140" s="7" t="s">
        <v>209</v>
      </c>
    </row>
    <row r="1141" spans="1:3" x14ac:dyDescent="0.25">
      <c r="A1141" s="7" t="s">
        <v>1800</v>
      </c>
      <c r="B1141" s="7" t="s">
        <v>645</v>
      </c>
      <c r="C1141" s="7" t="s">
        <v>209</v>
      </c>
    </row>
    <row r="1142" spans="1:3" x14ac:dyDescent="0.25">
      <c r="A1142" s="7" t="s">
        <v>1801</v>
      </c>
      <c r="B1142" s="7" t="s">
        <v>645</v>
      </c>
      <c r="C1142" s="7" t="s">
        <v>209</v>
      </c>
    </row>
    <row r="1143" spans="1:3" x14ac:dyDescent="0.25">
      <c r="A1143" s="7" t="s">
        <v>1802</v>
      </c>
      <c r="B1143" s="7" t="s">
        <v>681</v>
      </c>
      <c r="C1143" s="7" t="s">
        <v>209</v>
      </c>
    </row>
    <row r="1144" spans="1:3" x14ac:dyDescent="0.25">
      <c r="A1144" s="7" t="s">
        <v>1803</v>
      </c>
      <c r="B1144" s="7" t="s">
        <v>1116</v>
      </c>
      <c r="C1144" s="7" t="s">
        <v>209</v>
      </c>
    </row>
    <row r="1145" spans="1:3" x14ac:dyDescent="0.25">
      <c r="A1145" s="7" t="s">
        <v>1804</v>
      </c>
      <c r="B1145" s="7" t="s">
        <v>1116</v>
      </c>
      <c r="C1145" s="7" t="s">
        <v>209</v>
      </c>
    </row>
    <row r="1146" spans="1:3" x14ac:dyDescent="0.25">
      <c r="A1146" s="7" t="s">
        <v>1805</v>
      </c>
      <c r="B1146" s="7" t="e">
        <v>#N/A</v>
      </c>
      <c r="C1146" s="7" t="s">
        <v>209</v>
      </c>
    </row>
    <row r="1147" spans="1:3" x14ac:dyDescent="0.25">
      <c r="A1147" s="7" t="s">
        <v>1806</v>
      </c>
      <c r="B1147" s="7" t="s">
        <v>1116</v>
      </c>
      <c r="C1147" s="7" t="s">
        <v>209</v>
      </c>
    </row>
    <row r="1148" spans="1:3" x14ac:dyDescent="0.25">
      <c r="A1148" s="7" t="s">
        <v>1807</v>
      </c>
      <c r="B1148" s="7" t="s">
        <v>1116</v>
      </c>
      <c r="C1148" s="7" t="s">
        <v>209</v>
      </c>
    </row>
    <row r="1149" spans="1:3" x14ac:dyDescent="0.25">
      <c r="A1149" s="7" t="s">
        <v>1808</v>
      </c>
      <c r="B1149" s="7" t="s">
        <v>1116</v>
      </c>
      <c r="C1149" s="7" t="s">
        <v>209</v>
      </c>
    </row>
    <row r="1150" spans="1:3" x14ac:dyDescent="0.25">
      <c r="A1150" s="7" t="s">
        <v>1809</v>
      </c>
      <c r="B1150" s="7" t="s">
        <v>1116</v>
      </c>
      <c r="C1150" s="7" t="s">
        <v>209</v>
      </c>
    </row>
    <row r="1151" spans="1:3" x14ac:dyDescent="0.25">
      <c r="A1151" s="7" t="s">
        <v>1810</v>
      </c>
      <c r="B1151" s="7" t="s">
        <v>1116</v>
      </c>
      <c r="C1151" s="7" t="s">
        <v>209</v>
      </c>
    </row>
    <row r="1152" spans="1:3" x14ac:dyDescent="0.25">
      <c r="A1152" s="7" t="s">
        <v>1811</v>
      </c>
      <c r="B1152" s="7" t="s">
        <v>1116</v>
      </c>
      <c r="C1152" s="7" t="s">
        <v>209</v>
      </c>
    </row>
    <row r="1153" spans="1:3" x14ac:dyDescent="0.25">
      <c r="A1153" s="7" t="s">
        <v>1812</v>
      </c>
      <c r="B1153" s="7" t="s">
        <v>1116</v>
      </c>
      <c r="C1153" s="7" t="s">
        <v>209</v>
      </c>
    </row>
    <row r="1154" spans="1:3" x14ac:dyDescent="0.25">
      <c r="A1154" s="7" t="s">
        <v>1813</v>
      </c>
      <c r="B1154" s="7" t="s">
        <v>1814</v>
      </c>
      <c r="C1154" s="7" t="s">
        <v>209</v>
      </c>
    </row>
    <row r="1155" spans="1:3" x14ac:dyDescent="0.25">
      <c r="A1155" s="7" t="s">
        <v>1815</v>
      </c>
      <c r="B1155" s="7" t="s">
        <v>1116</v>
      </c>
      <c r="C1155" s="7" t="s">
        <v>209</v>
      </c>
    </row>
    <row r="1156" spans="1:3" x14ac:dyDescent="0.25">
      <c r="A1156" s="7" t="s">
        <v>1816</v>
      </c>
      <c r="B1156" s="7" t="s">
        <v>1116</v>
      </c>
      <c r="C1156" s="7" t="s">
        <v>209</v>
      </c>
    </row>
    <row r="1157" spans="1:3" x14ac:dyDescent="0.25">
      <c r="A1157" s="7" t="s">
        <v>1817</v>
      </c>
      <c r="B1157" s="7" t="s">
        <v>1116</v>
      </c>
      <c r="C1157" s="7" t="s">
        <v>209</v>
      </c>
    </row>
    <row r="1158" spans="1:3" x14ac:dyDescent="0.25">
      <c r="A1158" s="7" t="s">
        <v>1818</v>
      </c>
      <c r="B1158" s="7" t="s">
        <v>1116</v>
      </c>
      <c r="C1158" s="7" t="s">
        <v>209</v>
      </c>
    </row>
    <row r="1159" spans="1:3" x14ac:dyDescent="0.25">
      <c r="A1159" s="7" t="s">
        <v>1819</v>
      </c>
      <c r="B1159" s="7" t="s">
        <v>1814</v>
      </c>
      <c r="C1159" s="7" t="s">
        <v>209</v>
      </c>
    </row>
    <row r="1160" spans="1:3" x14ac:dyDescent="0.25">
      <c r="A1160" s="7" t="s">
        <v>1820</v>
      </c>
      <c r="B1160" s="7" t="s">
        <v>1814</v>
      </c>
      <c r="C1160" s="7" t="s">
        <v>209</v>
      </c>
    </row>
    <row r="1161" spans="1:3" x14ac:dyDescent="0.25">
      <c r="A1161" s="7" t="s">
        <v>1821</v>
      </c>
      <c r="B1161" s="7" t="s">
        <v>1814</v>
      </c>
      <c r="C1161" s="7" t="s">
        <v>209</v>
      </c>
    </row>
    <row r="1162" spans="1:3" x14ac:dyDescent="0.25">
      <c r="A1162" s="7" t="s">
        <v>1822</v>
      </c>
      <c r="B1162" s="7" t="s">
        <v>1823</v>
      </c>
      <c r="C1162" s="7" t="s">
        <v>209</v>
      </c>
    </row>
    <row r="1163" spans="1:3" x14ac:dyDescent="0.25">
      <c r="A1163" s="7" t="s">
        <v>1824</v>
      </c>
      <c r="B1163" s="7" t="s">
        <v>1823</v>
      </c>
      <c r="C1163" s="7" t="s">
        <v>209</v>
      </c>
    </row>
    <row r="1164" spans="1:3" x14ac:dyDescent="0.25">
      <c r="A1164" s="7" t="s">
        <v>1825</v>
      </c>
      <c r="B1164" s="7" t="s">
        <v>1823</v>
      </c>
      <c r="C1164" s="7" t="s">
        <v>209</v>
      </c>
    </row>
    <row r="1165" spans="1:3" x14ac:dyDescent="0.25">
      <c r="A1165" s="7" t="s">
        <v>1826</v>
      </c>
      <c r="B1165" s="7" t="s">
        <v>1823</v>
      </c>
      <c r="C1165" s="7" t="s">
        <v>209</v>
      </c>
    </row>
    <row r="1166" spans="1:3" x14ac:dyDescent="0.25">
      <c r="A1166" s="7" t="s">
        <v>1827</v>
      </c>
      <c r="B1166" s="7" t="s">
        <v>1119</v>
      </c>
      <c r="C1166" s="7" t="s">
        <v>209</v>
      </c>
    </row>
    <row r="1167" spans="1:3" x14ac:dyDescent="0.25">
      <c r="A1167" s="7" t="s">
        <v>1828</v>
      </c>
      <c r="B1167" s="7" t="s">
        <v>1823</v>
      </c>
      <c r="C1167" s="7" t="s">
        <v>209</v>
      </c>
    </row>
    <row r="1168" spans="1:3" x14ac:dyDescent="0.25">
      <c r="A1168" s="7" t="s">
        <v>1829</v>
      </c>
      <c r="B1168" s="7" t="s">
        <v>1823</v>
      </c>
      <c r="C1168" s="7" t="s">
        <v>209</v>
      </c>
    </row>
    <row r="1169" spans="1:3" x14ac:dyDescent="0.25">
      <c r="A1169" s="7" t="s">
        <v>1830</v>
      </c>
      <c r="B1169" s="7" t="s">
        <v>1823</v>
      </c>
      <c r="C1169" s="7" t="s">
        <v>209</v>
      </c>
    </row>
    <row r="1170" spans="1:3" x14ac:dyDescent="0.25">
      <c r="A1170" s="7" t="s">
        <v>1831</v>
      </c>
      <c r="B1170" s="7" t="s">
        <v>1823</v>
      </c>
      <c r="C1170" s="7" t="s">
        <v>209</v>
      </c>
    </row>
    <row r="1171" spans="1:3" x14ac:dyDescent="0.25">
      <c r="A1171" s="7" t="s">
        <v>1832</v>
      </c>
      <c r="B1171" s="7" t="s">
        <v>1823</v>
      </c>
      <c r="C1171" s="7" t="s">
        <v>209</v>
      </c>
    </row>
    <row r="1172" spans="1:3" x14ac:dyDescent="0.25">
      <c r="A1172" s="7" t="s">
        <v>1833</v>
      </c>
      <c r="B1172" s="7" t="s">
        <v>1823</v>
      </c>
      <c r="C1172" s="7" t="s">
        <v>209</v>
      </c>
    </row>
    <row r="1173" spans="1:3" x14ac:dyDescent="0.25">
      <c r="A1173" s="7" t="s">
        <v>1834</v>
      </c>
      <c r="B1173" s="7" t="s">
        <v>1823</v>
      </c>
      <c r="C1173" s="7" t="s">
        <v>209</v>
      </c>
    </row>
    <row r="1174" spans="1:3" x14ac:dyDescent="0.25">
      <c r="A1174" s="7" t="s">
        <v>1835</v>
      </c>
      <c r="B1174" s="7" t="s">
        <v>1823</v>
      </c>
      <c r="C1174" s="7" t="s">
        <v>209</v>
      </c>
    </row>
    <row r="1175" spans="1:3" x14ac:dyDescent="0.25">
      <c r="A1175" s="7" t="s">
        <v>1836</v>
      </c>
      <c r="B1175" s="7" t="s">
        <v>1823</v>
      </c>
      <c r="C1175" s="7" t="s">
        <v>209</v>
      </c>
    </row>
    <row r="1176" spans="1:3" x14ac:dyDescent="0.25">
      <c r="A1176" s="7" t="s">
        <v>1837</v>
      </c>
      <c r="B1176" s="7" t="s">
        <v>1288</v>
      </c>
      <c r="C1176" s="7" t="s">
        <v>209</v>
      </c>
    </row>
    <row r="1177" spans="1:3" x14ac:dyDescent="0.25">
      <c r="A1177" s="7" t="s">
        <v>1838</v>
      </c>
      <c r="B1177" s="7" t="s">
        <v>681</v>
      </c>
      <c r="C1177" s="7" t="s">
        <v>307</v>
      </c>
    </row>
    <row r="1178" spans="1:3" x14ac:dyDescent="0.25">
      <c r="A1178" s="7" t="s">
        <v>1839</v>
      </c>
      <c r="B1178" s="7" t="s">
        <v>681</v>
      </c>
      <c r="C1178" s="7" t="s">
        <v>272</v>
      </c>
    </row>
    <row r="1179" spans="1:3" x14ac:dyDescent="0.25">
      <c r="A1179" s="7" t="s">
        <v>1840</v>
      </c>
      <c r="B1179" s="7" t="s">
        <v>681</v>
      </c>
      <c r="C1179" s="7" t="s">
        <v>209</v>
      </c>
    </row>
    <row r="1180" spans="1:3" x14ac:dyDescent="0.25">
      <c r="A1180" s="7" t="s">
        <v>1841</v>
      </c>
      <c r="B1180" s="7" t="s">
        <v>1842</v>
      </c>
      <c r="C1180" s="7" t="s">
        <v>209</v>
      </c>
    </row>
    <row r="1181" spans="1:3" x14ac:dyDescent="0.25">
      <c r="A1181" s="7" t="s">
        <v>1843</v>
      </c>
      <c r="B1181" s="7" t="s">
        <v>681</v>
      </c>
      <c r="C1181" s="7" t="s">
        <v>209</v>
      </c>
    </row>
    <row r="1182" spans="1:3" x14ac:dyDescent="0.25">
      <c r="A1182" s="7" t="s">
        <v>1844</v>
      </c>
      <c r="B1182" s="7" t="s">
        <v>681</v>
      </c>
      <c r="C1182" s="7" t="s">
        <v>209</v>
      </c>
    </row>
    <row r="1183" spans="1:3" x14ac:dyDescent="0.25">
      <c r="A1183" s="7" t="s">
        <v>1845</v>
      </c>
      <c r="B1183" s="7" t="s">
        <v>681</v>
      </c>
      <c r="C1183" s="7" t="s">
        <v>209</v>
      </c>
    </row>
    <row r="1184" spans="1:3" x14ac:dyDescent="0.25">
      <c r="A1184" s="7" t="s">
        <v>1846</v>
      </c>
      <c r="B1184" s="7" t="s">
        <v>681</v>
      </c>
      <c r="C1184" s="7" t="s">
        <v>209</v>
      </c>
    </row>
    <row r="1185" spans="1:3" x14ac:dyDescent="0.25">
      <c r="A1185" s="7" t="s">
        <v>1847</v>
      </c>
      <c r="B1185" s="7" t="s">
        <v>681</v>
      </c>
      <c r="C1185" s="7" t="s">
        <v>209</v>
      </c>
    </row>
    <row r="1186" spans="1:3" x14ac:dyDescent="0.25">
      <c r="A1186" s="7" t="s">
        <v>1848</v>
      </c>
      <c r="B1186" s="7" t="s">
        <v>681</v>
      </c>
      <c r="C1186" s="7" t="s">
        <v>209</v>
      </c>
    </row>
    <row r="1187" spans="1:3" x14ac:dyDescent="0.25">
      <c r="A1187" s="7" t="s">
        <v>1849</v>
      </c>
      <c r="B1187" s="7" t="s">
        <v>1842</v>
      </c>
      <c r="C1187" s="7" t="s">
        <v>209</v>
      </c>
    </row>
    <row r="1188" spans="1:3" x14ac:dyDescent="0.25">
      <c r="A1188" s="7" t="s">
        <v>1850</v>
      </c>
      <c r="B1188" s="7" t="s">
        <v>681</v>
      </c>
      <c r="C1188" s="7" t="s">
        <v>209</v>
      </c>
    </row>
    <row r="1189" spans="1:3" x14ac:dyDescent="0.25">
      <c r="A1189" s="7" t="s">
        <v>1851</v>
      </c>
      <c r="B1189" s="7" t="s">
        <v>1842</v>
      </c>
      <c r="C1189" s="7" t="s">
        <v>209</v>
      </c>
    </row>
    <row r="1190" spans="1:3" x14ac:dyDescent="0.25">
      <c r="A1190" s="7" t="s">
        <v>1852</v>
      </c>
      <c r="B1190" s="7" t="s">
        <v>681</v>
      </c>
      <c r="C1190" s="7" t="s">
        <v>209</v>
      </c>
    </row>
    <row r="1191" spans="1:3" x14ac:dyDescent="0.25">
      <c r="A1191" s="7" t="s">
        <v>1853</v>
      </c>
      <c r="B1191" s="7" t="s">
        <v>1842</v>
      </c>
      <c r="C1191" s="7" t="s">
        <v>209</v>
      </c>
    </row>
    <row r="1192" spans="1:3" x14ac:dyDescent="0.25">
      <c r="A1192" s="7" t="s">
        <v>1854</v>
      </c>
      <c r="B1192" s="7" t="s">
        <v>681</v>
      </c>
      <c r="C1192" s="7" t="s">
        <v>209</v>
      </c>
    </row>
    <row r="1193" spans="1:3" x14ac:dyDescent="0.25">
      <c r="A1193" s="7" t="s">
        <v>1855</v>
      </c>
      <c r="B1193" s="7" t="s">
        <v>1842</v>
      </c>
      <c r="C1193" s="7" t="s">
        <v>209</v>
      </c>
    </row>
    <row r="1194" spans="1:3" x14ac:dyDescent="0.25">
      <c r="A1194" s="7" t="s">
        <v>1856</v>
      </c>
      <c r="B1194" s="7" t="s">
        <v>1842</v>
      </c>
      <c r="C1194" s="7" t="s">
        <v>209</v>
      </c>
    </row>
    <row r="1195" spans="1:3" x14ac:dyDescent="0.25">
      <c r="A1195" s="7" t="s">
        <v>1857</v>
      </c>
      <c r="B1195" s="7" t="s">
        <v>1842</v>
      </c>
      <c r="C1195" s="7" t="s">
        <v>209</v>
      </c>
    </row>
    <row r="1196" spans="1:3" x14ac:dyDescent="0.25">
      <c r="A1196" s="7" t="s">
        <v>1858</v>
      </c>
      <c r="B1196" s="7" t="s">
        <v>1842</v>
      </c>
      <c r="C1196" s="7" t="s">
        <v>209</v>
      </c>
    </row>
    <row r="1197" spans="1:3" x14ac:dyDescent="0.25">
      <c r="A1197" s="7" t="s">
        <v>1859</v>
      </c>
      <c r="B1197" s="7" t="s">
        <v>1842</v>
      </c>
      <c r="C1197" s="7" t="s">
        <v>209</v>
      </c>
    </row>
    <row r="1198" spans="1:3" x14ac:dyDescent="0.25">
      <c r="A1198" s="7" t="s">
        <v>1860</v>
      </c>
      <c r="B1198" s="7" t="s">
        <v>1842</v>
      </c>
      <c r="C1198" s="7" t="s">
        <v>209</v>
      </c>
    </row>
    <row r="1199" spans="1:3" x14ac:dyDescent="0.25">
      <c r="A1199" s="7" t="s">
        <v>1861</v>
      </c>
      <c r="B1199" s="7" t="s">
        <v>1842</v>
      </c>
      <c r="C1199" s="7" t="s">
        <v>209</v>
      </c>
    </row>
    <row r="1200" spans="1:3" x14ac:dyDescent="0.25">
      <c r="A1200" s="7" t="s">
        <v>1862</v>
      </c>
      <c r="B1200" s="7" t="s">
        <v>681</v>
      </c>
      <c r="C1200" s="7" t="s">
        <v>209</v>
      </c>
    </row>
    <row r="1201" spans="1:3" x14ac:dyDescent="0.25">
      <c r="A1201" s="7" t="s">
        <v>1863</v>
      </c>
      <c r="B1201" s="7" t="s">
        <v>681</v>
      </c>
      <c r="C1201" s="7" t="s">
        <v>209</v>
      </c>
    </row>
    <row r="1202" spans="1:3" x14ac:dyDescent="0.25">
      <c r="A1202" s="7" t="s">
        <v>1864</v>
      </c>
      <c r="B1202" s="7" t="s">
        <v>681</v>
      </c>
      <c r="C1202" s="7" t="s">
        <v>209</v>
      </c>
    </row>
    <row r="1203" spans="1:3" x14ac:dyDescent="0.25">
      <c r="A1203" s="7" t="s">
        <v>1865</v>
      </c>
      <c r="B1203" s="7" t="s">
        <v>681</v>
      </c>
      <c r="C1203" s="7" t="s">
        <v>209</v>
      </c>
    </row>
    <row r="1204" spans="1:3" x14ac:dyDescent="0.25">
      <c r="A1204" s="7" t="s">
        <v>1866</v>
      </c>
      <c r="B1204" s="7" t="s">
        <v>681</v>
      </c>
      <c r="C1204" s="7" t="s">
        <v>209</v>
      </c>
    </row>
    <row r="1205" spans="1:3" x14ac:dyDescent="0.25">
      <c r="A1205" s="7" t="s">
        <v>1867</v>
      </c>
      <c r="B1205" s="7" t="s">
        <v>1842</v>
      </c>
      <c r="C1205" s="7" t="s">
        <v>209</v>
      </c>
    </row>
    <row r="1206" spans="1:3" x14ac:dyDescent="0.25">
      <c r="A1206" s="7" t="s">
        <v>1868</v>
      </c>
      <c r="B1206" s="7" t="s">
        <v>681</v>
      </c>
      <c r="C1206" s="7" t="s">
        <v>209</v>
      </c>
    </row>
    <row r="1207" spans="1:3" x14ac:dyDescent="0.25">
      <c r="A1207" s="7" t="s">
        <v>1869</v>
      </c>
      <c r="B1207" s="7" t="s">
        <v>681</v>
      </c>
      <c r="C1207" s="7" t="s">
        <v>209</v>
      </c>
    </row>
    <row r="1208" spans="1:3" x14ac:dyDescent="0.25">
      <c r="A1208" s="7" t="s">
        <v>1870</v>
      </c>
      <c r="B1208" s="7" t="s">
        <v>681</v>
      </c>
      <c r="C1208" s="7" t="s">
        <v>209</v>
      </c>
    </row>
    <row r="1209" spans="1:3" x14ac:dyDescent="0.25">
      <c r="A1209" s="7" t="s">
        <v>1871</v>
      </c>
      <c r="B1209" s="7" t="s">
        <v>1842</v>
      </c>
      <c r="C1209" s="7" t="s">
        <v>209</v>
      </c>
    </row>
    <row r="1210" spans="1:3" x14ac:dyDescent="0.25">
      <c r="A1210" s="7" t="s">
        <v>1872</v>
      </c>
      <c r="B1210" s="7" t="s">
        <v>681</v>
      </c>
      <c r="C1210" s="7" t="s">
        <v>209</v>
      </c>
    </row>
    <row r="1211" spans="1:3" x14ac:dyDescent="0.25">
      <c r="A1211" s="7" t="s">
        <v>1873</v>
      </c>
      <c r="B1211" s="7" t="s">
        <v>681</v>
      </c>
      <c r="C1211" s="7" t="s">
        <v>209</v>
      </c>
    </row>
    <row r="1212" spans="1:3" x14ac:dyDescent="0.25">
      <c r="A1212" s="7" t="s">
        <v>1874</v>
      </c>
      <c r="B1212" s="7" t="s">
        <v>681</v>
      </c>
      <c r="C1212" s="7" t="s">
        <v>209</v>
      </c>
    </row>
    <row r="1213" spans="1:3" x14ac:dyDescent="0.25">
      <c r="A1213" s="7" t="s">
        <v>1875</v>
      </c>
      <c r="B1213" s="7" t="s">
        <v>681</v>
      </c>
      <c r="C1213" s="7" t="s">
        <v>209</v>
      </c>
    </row>
    <row r="1214" spans="1:3" x14ac:dyDescent="0.25">
      <c r="A1214" s="7" t="s">
        <v>520</v>
      </c>
      <c r="B1214" s="7" t="s">
        <v>681</v>
      </c>
      <c r="C1214" s="7" t="s">
        <v>209</v>
      </c>
    </row>
    <row r="1215" spans="1:3" x14ac:dyDescent="0.25">
      <c r="A1215" s="7" t="s">
        <v>1876</v>
      </c>
      <c r="B1215" s="7" t="s">
        <v>1842</v>
      </c>
      <c r="C1215" s="7" t="s">
        <v>209</v>
      </c>
    </row>
    <row r="1216" spans="1:3" x14ac:dyDescent="0.25">
      <c r="A1216" s="7" t="s">
        <v>1877</v>
      </c>
      <c r="B1216" s="7" t="s">
        <v>681</v>
      </c>
      <c r="C1216" s="7" t="s">
        <v>209</v>
      </c>
    </row>
    <row r="1217" spans="1:3" x14ac:dyDescent="0.25">
      <c r="A1217" s="7" t="s">
        <v>1878</v>
      </c>
      <c r="B1217" s="7" t="s">
        <v>681</v>
      </c>
      <c r="C1217" s="7" t="s">
        <v>209</v>
      </c>
    </row>
    <row r="1218" spans="1:3" x14ac:dyDescent="0.25">
      <c r="A1218" s="7" t="s">
        <v>1879</v>
      </c>
      <c r="B1218" s="7" t="s">
        <v>681</v>
      </c>
      <c r="C1218" s="7" t="s">
        <v>209</v>
      </c>
    </row>
    <row r="1219" spans="1:3" x14ac:dyDescent="0.25">
      <c r="A1219" s="7" t="s">
        <v>1880</v>
      </c>
      <c r="B1219" s="7" t="s">
        <v>681</v>
      </c>
      <c r="C1219" s="7" t="s">
        <v>209</v>
      </c>
    </row>
    <row r="1220" spans="1:3" x14ac:dyDescent="0.25">
      <c r="A1220" s="7" t="s">
        <v>1881</v>
      </c>
      <c r="B1220" s="7" t="s">
        <v>681</v>
      </c>
      <c r="C1220" s="7" t="s">
        <v>209</v>
      </c>
    </row>
    <row r="1221" spans="1:3" x14ac:dyDescent="0.25">
      <c r="A1221" s="7" t="s">
        <v>1882</v>
      </c>
      <c r="B1221" s="7" t="s">
        <v>1842</v>
      </c>
      <c r="C1221" s="7" t="s">
        <v>209</v>
      </c>
    </row>
    <row r="1222" spans="1:3" x14ac:dyDescent="0.25">
      <c r="A1222" s="7" t="s">
        <v>1883</v>
      </c>
      <c r="B1222" s="7" t="s">
        <v>1842</v>
      </c>
      <c r="C1222" s="7" t="s">
        <v>209</v>
      </c>
    </row>
    <row r="1223" spans="1:3" x14ac:dyDescent="0.25">
      <c r="A1223" s="7" t="s">
        <v>1884</v>
      </c>
      <c r="B1223" s="7" t="s">
        <v>1842</v>
      </c>
      <c r="C1223" s="7" t="s">
        <v>209</v>
      </c>
    </row>
    <row r="1224" spans="1:3" x14ac:dyDescent="0.25">
      <c r="A1224" s="7" t="s">
        <v>1885</v>
      </c>
      <c r="B1224" s="7" t="s">
        <v>681</v>
      </c>
      <c r="C1224" s="7" t="s">
        <v>209</v>
      </c>
    </row>
    <row r="1225" spans="1:3" x14ac:dyDescent="0.25">
      <c r="A1225" s="7" t="s">
        <v>1886</v>
      </c>
      <c r="B1225" s="7" t="s">
        <v>1842</v>
      </c>
      <c r="C1225" s="7" t="s">
        <v>209</v>
      </c>
    </row>
    <row r="1226" spans="1:3" x14ac:dyDescent="0.25">
      <c r="A1226" s="7" t="s">
        <v>1887</v>
      </c>
      <c r="B1226" s="7" t="s">
        <v>1842</v>
      </c>
      <c r="C1226" s="7" t="s">
        <v>209</v>
      </c>
    </row>
    <row r="1227" spans="1:3" x14ac:dyDescent="0.25">
      <c r="A1227" s="7" t="s">
        <v>1888</v>
      </c>
      <c r="B1227" s="7" t="s">
        <v>1842</v>
      </c>
      <c r="C1227" s="7" t="s">
        <v>209</v>
      </c>
    </row>
    <row r="1228" spans="1:3" x14ac:dyDescent="0.25">
      <c r="A1228" s="7" t="s">
        <v>1889</v>
      </c>
      <c r="B1228" s="7" t="s">
        <v>681</v>
      </c>
      <c r="C1228" s="7" t="s">
        <v>209</v>
      </c>
    </row>
    <row r="1229" spans="1:3" x14ac:dyDescent="0.25">
      <c r="A1229" s="7" t="s">
        <v>1890</v>
      </c>
      <c r="B1229" s="7" t="s">
        <v>681</v>
      </c>
      <c r="C1229" s="7" t="s">
        <v>209</v>
      </c>
    </row>
    <row r="1230" spans="1:3" x14ac:dyDescent="0.25">
      <c r="A1230" s="7" t="s">
        <v>1891</v>
      </c>
      <c r="B1230" s="7" t="s">
        <v>681</v>
      </c>
      <c r="C1230" s="7" t="s">
        <v>209</v>
      </c>
    </row>
    <row r="1231" spans="1:3" x14ac:dyDescent="0.25">
      <c r="A1231" s="7" t="s">
        <v>1892</v>
      </c>
      <c r="B1231" s="7" t="s">
        <v>681</v>
      </c>
      <c r="C1231" s="7" t="s">
        <v>209</v>
      </c>
    </row>
    <row r="1232" spans="1:3" x14ac:dyDescent="0.25">
      <c r="A1232" s="7" t="s">
        <v>1893</v>
      </c>
      <c r="B1232" s="7" t="s">
        <v>681</v>
      </c>
      <c r="C1232" s="7" t="s">
        <v>209</v>
      </c>
    </row>
    <row r="1233" spans="1:3" x14ac:dyDescent="0.25">
      <c r="A1233" s="7" t="s">
        <v>1894</v>
      </c>
      <c r="B1233" s="7" t="s">
        <v>681</v>
      </c>
      <c r="C1233" s="7" t="s">
        <v>209</v>
      </c>
    </row>
    <row r="1234" spans="1:3" x14ac:dyDescent="0.25">
      <c r="A1234" s="7" t="s">
        <v>1895</v>
      </c>
      <c r="B1234" s="7" t="s">
        <v>681</v>
      </c>
      <c r="C1234" s="7" t="s">
        <v>209</v>
      </c>
    </row>
    <row r="1235" spans="1:3" x14ac:dyDescent="0.25">
      <c r="A1235" s="7" t="s">
        <v>1896</v>
      </c>
      <c r="B1235" s="7" t="s">
        <v>1842</v>
      </c>
      <c r="C1235" s="7" t="s">
        <v>209</v>
      </c>
    </row>
    <row r="1236" spans="1:3" x14ac:dyDescent="0.25">
      <c r="A1236" s="7" t="s">
        <v>1897</v>
      </c>
      <c r="B1236" s="7" t="s">
        <v>681</v>
      </c>
      <c r="C1236" s="7" t="s">
        <v>209</v>
      </c>
    </row>
    <row r="1237" spans="1:3" x14ac:dyDescent="0.25">
      <c r="A1237" s="7" t="s">
        <v>1898</v>
      </c>
      <c r="B1237" s="7" t="s">
        <v>681</v>
      </c>
      <c r="C1237" s="7" t="s">
        <v>209</v>
      </c>
    </row>
    <row r="1238" spans="1:3" x14ac:dyDescent="0.25">
      <c r="A1238" s="7" t="s">
        <v>1899</v>
      </c>
      <c r="B1238" s="7" t="s">
        <v>699</v>
      </c>
      <c r="C1238" s="7" t="s">
        <v>209</v>
      </c>
    </row>
    <row r="1239" spans="1:3" x14ac:dyDescent="0.25">
      <c r="A1239" s="7" t="s">
        <v>1900</v>
      </c>
      <c r="B1239" s="7" t="s">
        <v>1842</v>
      </c>
      <c r="C1239" s="7" t="s">
        <v>209</v>
      </c>
    </row>
    <row r="1240" spans="1:3" x14ac:dyDescent="0.25">
      <c r="A1240" s="7" t="s">
        <v>1901</v>
      </c>
      <c r="B1240" s="7" t="s">
        <v>1842</v>
      </c>
      <c r="C1240" s="7" t="s">
        <v>209</v>
      </c>
    </row>
    <row r="1241" spans="1:3" x14ac:dyDescent="0.25">
      <c r="A1241" s="7" t="s">
        <v>1902</v>
      </c>
      <c r="B1241" s="7" t="s">
        <v>681</v>
      </c>
      <c r="C1241" s="7" t="s">
        <v>209</v>
      </c>
    </row>
    <row r="1242" spans="1:3" x14ac:dyDescent="0.25">
      <c r="A1242" s="7" t="s">
        <v>1903</v>
      </c>
      <c r="B1242" s="7" t="s">
        <v>1288</v>
      </c>
      <c r="C1242" s="7" t="s">
        <v>209</v>
      </c>
    </row>
    <row r="1243" spans="1:3" x14ac:dyDescent="0.25">
      <c r="A1243" s="7" t="s">
        <v>1904</v>
      </c>
      <c r="B1243" s="7" t="s">
        <v>1842</v>
      </c>
      <c r="C1243" s="7" t="s">
        <v>209</v>
      </c>
    </row>
    <row r="1244" spans="1:3" x14ac:dyDescent="0.25">
      <c r="A1244" s="7" t="s">
        <v>1905</v>
      </c>
      <c r="B1244" s="7" t="s">
        <v>1842</v>
      </c>
      <c r="C1244" s="7" t="s">
        <v>209</v>
      </c>
    </row>
    <row r="1245" spans="1:3" x14ac:dyDescent="0.25">
      <c r="A1245" s="7" t="s">
        <v>1906</v>
      </c>
      <c r="B1245" s="7" t="s">
        <v>681</v>
      </c>
      <c r="C1245" s="7" t="s">
        <v>209</v>
      </c>
    </row>
    <row r="1246" spans="1:3" x14ac:dyDescent="0.25">
      <c r="A1246" s="7" t="s">
        <v>1907</v>
      </c>
      <c r="B1246" s="7" t="s">
        <v>681</v>
      </c>
      <c r="C1246" s="7" t="s">
        <v>209</v>
      </c>
    </row>
    <row r="1247" spans="1:3" x14ac:dyDescent="0.25">
      <c r="A1247" s="7" t="s">
        <v>1908</v>
      </c>
      <c r="B1247" s="7" t="s">
        <v>1842</v>
      </c>
      <c r="C1247" s="7" t="s">
        <v>209</v>
      </c>
    </row>
    <row r="1248" spans="1:3" x14ac:dyDescent="0.25">
      <c r="A1248" s="7" t="s">
        <v>1909</v>
      </c>
      <c r="B1248" s="7" t="s">
        <v>681</v>
      </c>
      <c r="C1248" s="7" t="s">
        <v>209</v>
      </c>
    </row>
    <row r="1249" spans="1:3" x14ac:dyDescent="0.25">
      <c r="A1249" s="7" t="s">
        <v>1910</v>
      </c>
      <c r="B1249" s="7" t="s">
        <v>1842</v>
      </c>
      <c r="C1249" s="7" t="s">
        <v>209</v>
      </c>
    </row>
    <row r="1250" spans="1:3" x14ac:dyDescent="0.25">
      <c r="A1250" s="7" t="s">
        <v>1911</v>
      </c>
      <c r="B1250" s="7" t="s">
        <v>1842</v>
      </c>
      <c r="C1250" s="7" t="s">
        <v>209</v>
      </c>
    </row>
    <row r="1251" spans="1:3" x14ac:dyDescent="0.25">
      <c r="A1251" s="7" t="s">
        <v>1912</v>
      </c>
      <c r="B1251" s="7" t="s">
        <v>1842</v>
      </c>
      <c r="C1251" s="7" t="s">
        <v>209</v>
      </c>
    </row>
    <row r="1252" spans="1:3" x14ac:dyDescent="0.25">
      <c r="A1252" s="7" t="s">
        <v>1913</v>
      </c>
      <c r="B1252" s="7" t="s">
        <v>681</v>
      </c>
      <c r="C1252" s="7" t="s">
        <v>209</v>
      </c>
    </row>
    <row r="1253" spans="1:3" x14ac:dyDescent="0.25">
      <c r="A1253" s="7" t="s">
        <v>1914</v>
      </c>
      <c r="B1253" s="7" t="s">
        <v>1842</v>
      </c>
      <c r="C1253" s="7" t="s">
        <v>209</v>
      </c>
    </row>
    <row r="1254" spans="1:3" x14ac:dyDescent="0.25">
      <c r="A1254" s="7" t="s">
        <v>1915</v>
      </c>
      <c r="B1254" s="7" t="s">
        <v>1842</v>
      </c>
      <c r="C1254" s="7" t="s">
        <v>209</v>
      </c>
    </row>
    <row r="1255" spans="1:3" x14ac:dyDescent="0.25">
      <c r="A1255" s="7" t="s">
        <v>1916</v>
      </c>
      <c r="B1255" s="7" t="s">
        <v>1842</v>
      </c>
      <c r="C1255" s="7" t="s">
        <v>209</v>
      </c>
    </row>
    <row r="1256" spans="1:3" x14ac:dyDescent="0.25">
      <c r="A1256" s="7" t="s">
        <v>1917</v>
      </c>
      <c r="B1256" s="7" t="s">
        <v>1842</v>
      </c>
      <c r="C1256" s="7" t="s">
        <v>209</v>
      </c>
    </row>
    <row r="1257" spans="1:3" x14ac:dyDescent="0.25">
      <c r="A1257" s="7" t="s">
        <v>1918</v>
      </c>
      <c r="B1257" s="7" t="s">
        <v>1842</v>
      </c>
      <c r="C1257" s="7" t="s">
        <v>209</v>
      </c>
    </row>
    <row r="1258" spans="1:3" x14ac:dyDescent="0.25">
      <c r="A1258" s="7" t="s">
        <v>1919</v>
      </c>
      <c r="B1258" s="7" t="s">
        <v>658</v>
      </c>
      <c r="C1258" s="7" t="s">
        <v>209</v>
      </c>
    </row>
    <row r="1259" spans="1:3" x14ac:dyDescent="0.25">
      <c r="A1259" s="7" t="s">
        <v>1920</v>
      </c>
      <c r="B1259" s="7" t="s">
        <v>658</v>
      </c>
      <c r="C1259" s="7" t="s">
        <v>209</v>
      </c>
    </row>
    <row r="1260" spans="1:3" x14ac:dyDescent="0.25">
      <c r="A1260" s="7" t="s">
        <v>1921</v>
      </c>
      <c r="B1260" s="7" t="s">
        <v>658</v>
      </c>
      <c r="C1260" s="7" t="s">
        <v>209</v>
      </c>
    </row>
    <row r="1261" spans="1:3" x14ac:dyDescent="0.25">
      <c r="A1261" s="7" t="s">
        <v>1922</v>
      </c>
      <c r="B1261" s="7" t="s">
        <v>658</v>
      </c>
      <c r="C1261" s="7" t="s">
        <v>209</v>
      </c>
    </row>
    <row r="1262" spans="1:3" x14ac:dyDescent="0.25">
      <c r="A1262" s="7" t="s">
        <v>1923</v>
      </c>
      <c r="B1262" s="7" t="s">
        <v>1924</v>
      </c>
      <c r="C1262" s="7" t="s">
        <v>209</v>
      </c>
    </row>
    <row r="1263" spans="1:3" x14ac:dyDescent="0.25">
      <c r="A1263" s="7" t="s">
        <v>1925</v>
      </c>
      <c r="B1263" s="7" t="s">
        <v>1926</v>
      </c>
      <c r="C1263" s="7" t="s">
        <v>209</v>
      </c>
    </row>
    <row r="1264" spans="1:3" x14ac:dyDescent="0.25">
      <c r="A1264" s="7" t="s">
        <v>1927</v>
      </c>
      <c r="B1264" s="7" t="s">
        <v>1926</v>
      </c>
      <c r="C1264" s="7" t="s">
        <v>209</v>
      </c>
    </row>
    <row r="1265" spans="1:3" x14ac:dyDescent="0.25">
      <c r="A1265" s="7" t="s">
        <v>1928</v>
      </c>
      <c r="B1265" s="7" t="s">
        <v>1926</v>
      </c>
      <c r="C1265" s="7" t="s">
        <v>209</v>
      </c>
    </row>
    <row r="1266" spans="1:3" x14ac:dyDescent="0.25">
      <c r="A1266" s="7" t="s">
        <v>1929</v>
      </c>
      <c r="B1266" s="7" t="s">
        <v>1127</v>
      </c>
      <c r="C1266" s="7" t="s">
        <v>209</v>
      </c>
    </row>
    <row r="1267" spans="1:3" x14ac:dyDescent="0.25">
      <c r="A1267" s="7" t="s">
        <v>1930</v>
      </c>
      <c r="B1267" s="7" t="s">
        <v>1127</v>
      </c>
      <c r="C1267" s="7" t="s">
        <v>209</v>
      </c>
    </row>
    <row r="1268" spans="1:3" x14ac:dyDescent="0.25">
      <c r="A1268" s="7" t="s">
        <v>1931</v>
      </c>
      <c r="B1268" s="7" t="s">
        <v>681</v>
      </c>
      <c r="C1268" s="7" t="s">
        <v>209</v>
      </c>
    </row>
    <row r="1269" spans="1:3" x14ac:dyDescent="0.25">
      <c r="A1269" s="7" t="s">
        <v>1932</v>
      </c>
      <c r="B1269" s="7" t="s">
        <v>1127</v>
      </c>
      <c r="C1269" s="7" t="s">
        <v>209</v>
      </c>
    </row>
    <row r="1270" spans="1:3" x14ac:dyDescent="0.25">
      <c r="A1270" s="7" t="s">
        <v>1933</v>
      </c>
      <c r="B1270" s="7" t="s">
        <v>1127</v>
      </c>
      <c r="C1270" s="7" t="s">
        <v>209</v>
      </c>
    </row>
    <row r="1271" spans="1:3" x14ac:dyDescent="0.25">
      <c r="A1271" s="7" t="s">
        <v>1934</v>
      </c>
      <c r="B1271" s="7" t="s">
        <v>1127</v>
      </c>
      <c r="C1271" s="7" t="s">
        <v>209</v>
      </c>
    </row>
    <row r="1272" spans="1:3" x14ac:dyDescent="0.25">
      <c r="A1272" s="7" t="s">
        <v>1935</v>
      </c>
      <c r="B1272" s="7" t="s">
        <v>1127</v>
      </c>
      <c r="C1272" s="7" t="s">
        <v>209</v>
      </c>
    </row>
    <row r="1273" spans="1:3" x14ac:dyDescent="0.25">
      <c r="A1273" s="7" t="s">
        <v>1936</v>
      </c>
      <c r="B1273" s="7" t="s">
        <v>1127</v>
      </c>
      <c r="C1273" s="7" t="s">
        <v>1778</v>
      </c>
    </row>
    <row r="1274" spans="1:3" x14ac:dyDescent="0.25">
      <c r="A1274" s="7" t="s">
        <v>1937</v>
      </c>
      <c r="B1274" s="7" t="s">
        <v>1127</v>
      </c>
      <c r="C1274" s="7" t="s">
        <v>209</v>
      </c>
    </row>
    <row r="1275" spans="1:3" x14ac:dyDescent="0.25">
      <c r="A1275" s="7" t="s">
        <v>1938</v>
      </c>
      <c r="B1275" s="7" t="s">
        <v>681</v>
      </c>
      <c r="C1275" s="7" t="s">
        <v>272</v>
      </c>
    </row>
    <row r="1276" spans="1:3" x14ac:dyDescent="0.25">
      <c r="A1276" s="7" t="s">
        <v>1939</v>
      </c>
      <c r="B1276" s="7" t="s">
        <v>1127</v>
      </c>
      <c r="C1276" s="7" t="s">
        <v>209</v>
      </c>
    </row>
    <row r="1277" spans="1:3" x14ac:dyDescent="0.25">
      <c r="A1277" s="7" t="s">
        <v>1940</v>
      </c>
      <c r="B1277" s="7" t="s">
        <v>1127</v>
      </c>
      <c r="C1277" s="7" t="s">
        <v>1078</v>
      </c>
    </row>
    <row r="1278" spans="1:3" x14ac:dyDescent="0.25">
      <c r="A1278" s="7" t="s">
        <v>1941</v>
      </c>
      <c r="B1278" s="7" t="s">
        <v>1127</v>
      </c>
      <c r="C1278" s="7" t="s">
        <v>1078</v>
      </c>
    </row>
    <row r="1279" spans="1:3" x14ac:dyDescent="0.25">
      <c r="A1279" s="7" t="s">
        <v>1942</v>
      </c>
      <c r="B1279" s="7" t="s">
        <v>681</v>
      </c>
      <c r="C1279" s="7" t="s">
        <v>1078</v>
      </c>
    </row>
    <row r="1280" spans="1:3" x14ac:dyDescent="0.25">
      <c r="A1280" s="7" t="s">
        <v>1943</v>
      </c>
      <c r="B1280" s="7" t="s">
        <v>681</v>
      </c>
      <c r="C1280" s="7" t="s">
        <v>1078</v>
      </c>
    </row>
    <row r="1281" spans="1:3" x14ac:dyDescent="0.25">
      <c r="A1281" s="7" t="s">
        <v>1944</v>
      </c>
      <c r="B1281" s="7" t="s">
        <v>1127</v>
      </c>
      <c r="C1281" s="7" t="s">
        <v>1078</v>
      </c>
    </row>
    <row r="1282" spans="1:3" x14ac:dyDescent="0.25">
      <c r="A1282" s="7" t="s">
        <v>1945</v>
      </c>
      <c r="B1282" s="7" t="s">
        <v>681</v>
      </c>
      <c r="C1282" s="7" t="s">
        <v>209</v>
      </c>
    </row>
    <row r="1283" spans="1:3" x14ac:dyDescent="0.25">
      <c r="A1283" s="7" t="s">
        <v>1946</v>
      </c>
      <c r="B1283" s="7" t="s">
        <v>1127</v>
      </c>
      <c r="C1283" s="7" t="s">
        <v>1078</v>
      </c>
    </row>
    <row r="1284" spans="1:3" x14ac:dyDescent="0.25">
      <c r="A1284" s="7" t="s">
        <v>1947</v>
      </c>
      <c r="B1284" s="7" t="s">
        <v>1127</v>
      </c>
      <c r="C1284" s="7" t="s">
        <v>209</v>
      </c>
    </row>
    <row r="1285" spans="1:3" x14ac:dyDescent="0.25">
      <c r="A1285" s="7" t="s">
        <v>1948</v>
      </c>
      <c r="B1285" s="7" t="s">
        <v>1127</v>
      </c>
      <c r="C1285" s="7" t="s">
        <v>209</v>
      </c>
    </row>
    <row r="1286" spans="1:3" x14ac:dyDescent="0.25">
      <c r="A1286" s="7" t="s">
        <v>1949</v>
      </c>
      <c r="B1286" s="7" t="s">
        <v>1681</v>
      </c>
      <c r="C1286" s="7" t="s">
        <v>209</v>
      </c>
    </row>
    <row r="1287" spans="1:3" x14ac:dyDescent="0.25">
      <c r="A1287" s="7" t="s">
        <v>1950</v>
      </c>
      <c r="B1287" s="7" t="s">
        <v>677</v>
      </c>
      <c r="C1287" s="7" t="s">
        <v>209</v>
      </c>
    </row>
    <row r="1288" spans="1:3" x14ac:dyDescent="0.25">
      <c r="A1288" s="7" t="s">
        <v>1951</v>
      </c>
      <c r="B1288" s="7" t="s">
        <v>1127</v>
      </c>
      <c r="C1288" s="7" t="s">
        <v>209</v>
      </c>
    </row>
    <row r="1289" spans="1:3" x14ac:dyDescent="0.25">
      <c r="A1289" s="7" t="s">
        <v>1952</v>
      </c>
      <c r="B1289" s="7" t="s">
        <v>1127</v>
      </c>
      <c r="C1289" s="7" t="s">
        <v>209</v>
      </c>
    </row>
    <row r="1290" spans="1:3" x14ac:dyDescent="0.25">
      <c r="A1290" s="7" t="s">
        <v>1953</v>
      </c>
      <c r="B1290" s="7" t="s">
        <v>1127</v>
      </c>
      <c r="C1290" s="7" t="s">
        <v>209</v>
      </c>
    </row>
    <row r="1291" spans="1:3" x14ac:dyDescent="0.25">
      <c r="A1291" s="7" t="s">
        <v>1954</v>
      </c>
      <c r="B1291" s="7" t="s">
        <v>1127</v>
      </c>
      <c r="C1291" s="7" t="s">
        <v>209</v>
      </c>
    </row>
    <row r="1292" spans="1:3" x14ac:dyDescent="0.25">
      <c r="A1292" s="7" t="s">
        <v>1955</v>
      </c>
      <c r="B1292" s="7" t="s">
        <v>1127</v>
      </c>
      <c r="C1292" s="7" t="s">
        <v>1078</v>
      </c>
    </row>
    <row r="1293" spans="1:3" x14ac:dyDescent="0.25">
      <c r="A1293" s="7" t="s">
        <v>1956</v>
      </c>
      <c r="B1293" s="7" t="s">
        <v>658</v>
      </c>
      <c r="C1293" s="7" t="s">
        <v>209</v>
      </c>
    </row>
    <row r="1294" spans="1:3" x14ac:dyDescent="0.25">
      <c r="A1294" s="7" t="s">
        <v>1957</v>
      </c>
      <c r="B1294" s="7" t="s">
        <v>658</v>
      </c>
      <c r="C1294" s="7" t="s">
        <v>209</v>
      </c>
    </row>
    <row r="1295" spans="1:3" x14ac:dyDescent="0.25">
      <c r="A1295" s="7" t="s">
        <v>1958</v>
      </c>
      <c r="B1295" s="7" t="s">
        <v>1959</v>
      </c>
      <c r="C1295" s="7" t="s">
        <v>274</v>
      </c>
    </row>
    <row r="1296" spans="1:3" x14ac:dyDescent="0.25">
      <c r="A1296" s="7" t="s">
        <v>1960</v>
      </c>
      <c r="B1296" s="7" t="s">
        <v>1959</v>
      </c>
      <c r="C1296" s="7" t="s">
        <v>209</v>
      </c>
    </row>
    <row r="1297" spans="1:3" x14ac:dyDescent="0.25">
      <c r="A1297" s="7" t="s">
        <v>1961</v>
      </c>
      <c r="B1297" s="7" t="s">
        <v>1959</v>
      </c>
      <c r="C1297" s="7" t="s">
        <v>209</v>
      </c>
    </row>
    <row r="1298" spans="1:3" x14ac:dyDescent="0.25">
      <c r="A1298" s="7" t="s">
        <v>1962</v>
      </c>
      <c r="B1298" s="7" t="s">
        <v>1959</v>
      </c>
      <c r="C1298" s="7" t="s">
        <v>209</v>
      </c>
    </row>
    <row r="1299" spans="1:3" x14ac:dyDescent="0.25">
      <c r="A1299" s="7" t="s">
        <v>1963</v>
      </c>
      <c r="B1299" s="7" t="s">
        <v>1959</v>
      </c>
      <c r="C1299" s="7" t="s">
        <v>209</v>
      </c>
    </row>
    <row r="1300" spans="1:3" x14ac:dyDescent="0.25">
      <c r="A1300" s="7" t="s">
        <v>1964</v>
      </c>
      <c r="B1300" s="7" t="s">
        <v>1959</v>
      </c>
      <c r="C1300" s="7" t="s">
        <v>209</v>
      </c>
    </row>
    <row r="1301" spans="1:3" x14ac:dyDescent="0.25">
      <c r="A1301" s="7" t="s">
        <v>1965</v>
      </c>
      <c r="B1301" s="7" t="s">
        <v>1959</v>
      </c>
      <c r="C1301" s="7" t="s">
        <v>209</v>
      </c>
    </row>
    <row r="1302" spans="1:3" x14ac:dyDescent="0.25">
      <c r="A1302" s="7" t="s">
        <v>1966</v>
      </c>
      <c r="B1302" s="7" t="s">
        <v>1959</v>
      </c>
      <c r="C1302" s="7" t="s">
        <v>209</v>
      </c>
    </row>
    <row r="1303" spans="1:3" x14ac:dyDescent="0.25">
      <c r="A1303" s="7" t="s">
        <v>1967</v>
      </c>
      <c r="B1303" s="7" t="s">
        <v>1968</v>
      </c>
      <c r="C1303" s="7" t="s">
        <v>209</v>
      </c>
    </row>
    <row r="1304" spans="1:3" x14ac:dyDescent="0.25">
      <c r="A1304" s="7" t="s">
        <v>1969</v>
      </c>
      <c r="B1304" s="7" t="s">
        <v>1968</v>
      </c>
      <c r="C1304" s="7" t="s">
        <v>209</v>
      </c>
    </row>
    <row r="1305" spans="1:3" x14ac:dyDescent="0.25">
      <c r="A1305" s="7" t="s">
        <v>1970</v>
      </c>
      <c r="B1305" s="7" t="s">
        <v>1968</v>
      </c>
      <c r="C1305" s="7" t="s">
        <v>209</v>
      </c>
    </row>
    <row r="1306" spans="1:3" x14ac:dyDescent="0.25">
      <c r="A1306" s="7" t="s">
        <v>1971</v>
      </c>
      <c r="B1306" s="7" t="s">
        <v>1968</v>
      </c>
      <c r="C1306" s="7" t="s">
        <v>209</v>
      </c>
    </row>
    <row r="1307" spans="1:3" x14ac:dyDescent="0.25">
      <c r="A1307" s="7" t="s">
        <v>1972</v>
      </c>
      <c r="B1307" s="7" t="s">
        <v>1968</v>
      </c>
      <c r="C1307" s="7" t="s">
        <v>209</v>
      </c>
    </row>
    <row r="1308" spans="1:3" x14ac:dyDescent="0.25">
      <c r="A1308" s="7" t="s">
        <v>1973</v>
      </c>
      <c r="B1308" s="7" t="s">
        <v>1968</v>
      </c>
      <c r="C1308" s="7" t="s">
        <v>209</v>
      </c>
    </row>
    <row r="1309" spans="1:3" x14ac:dyDescent="0.25">
      <c r="A1309" s="7" t="s">
        <v>1974</v>
      </c>
      <c r="B1309" s="7" t="s">
        <v>1968</v>
      </c>
      <c r="C1309" s="7" t="s">
        <v>209</v>
      </c>
    </row>
    <row r="1310" spans="1:3" x14ac:dyDescent="0.25">
      <c r="A1310" s="7" t="s">
        <v>1975</v>
      </c>
      <c r="B1310" s="7" t="s">
        <v>1968</v>
      </c>
      <c r="C1310" s="7" t="s">
        <v>209</v>
      </c>
    </row>
    <row r="1311" spans="1:3" x14ac:dyDescent="0.25">
      <c r="A1311" s="7" t="s">
        <v>1976</v>
      </c>
      <c r="B1311" s="7" t="s">
        <v>1968</v>
      </c>
      <c r="C1311" s="7" t="s">
        <v>209</v>
      </c>
    </row>
    <row r="1312" spans="1:3" x14ac:dyDescent="0.25">
      <c r="A1312" s="7" t="s">
        <v>1977</v>
      </c>
      <c r="B1312" s="7" t="s">
        <v>645</v>
      </c>
      <c r="C1312" s="7" t="s">
        <v>209</v>
      </c>
    </row>
    <row r="1313" spans="1:3" x14ac:dyDescent="0.25">
      <c r="A1313" s="7" t="s">
        <v>1978</v>
      </c>
      <c r="B1313" s="7" t="s">
        <v>645</v>
      </c>
      <c r="C1313" s="7" t="s">
        <v>209</v>
      </c>
    </row>
    <row r="1314" spans="1:3" x14ac:dyDescent="0.25">
      <c r="A1314" s="7" t="s">
        <v>1979</v>
      </c>
      <c r="B1314" s="7" t="s">
        <v>1127</v>
      </c>
      <c r="C1314" s="7" t="s">
        <v>1078</v>
      </c>
    </row>
    <row r="1315" spans="1:3" x14ac:dyDescent="0.25">
      <c r="A1315" s="7" t="s">
        <v>1980</v>
      </c>
      <c r="B1315" s="7" t="s">
        <v>1981</v>
      </c>
      <c r="C1315" s="7" t="s">
        <v>1078</v>
      </c>
    </row>
    <row r="1316" spans="1:3" x14ac:dyDescent="0.25">
      <c r="A1316" s="7" t="s">
        <v>1982</v>
      </c>
      <c r="B1316" s="7" t="s">
        <v>1127</v>
      </c>
      <c r="C1316" s="7" t="s">
        <v>209</v>
      </c>
    </row>
    <row r="1317" spans="1:3" x14ac:dyDescent="0.25">
      <c r="A1317" s="7" t="s">
        <v>1983</v>
      </c>
      <c r="B1317" s="7" t="s">
        <v>1127</v>
      </c>
      <c r="C1317" s="7" t="s">
        <v>1078</v>
      </c>
    </row>
    <row r="1318" spans="1:3" x14ac:dyDescent="0.25">
      <c r="A1318" s="7" t="s">
        <v>1984</v>
      </c>
      <c r="B1318" s="7" t="s">
        <v>1981</v>
      </c>
      <c r="C1318" s="7" t="s">
        <v>1078</v>
      </c>
    </row>
    <row r="1319" spans="1:3" x14ac:dyDescent="0.25">
      <c r="A1319" s="7" t="s">
        <v>1985</v>
      </c>
      <c r="B1319" s="7" t="s">
        <v>1981</v>
      </c>
      <c r="C1319" s="7" t="s">
        <v>1078</v>
      </c>
    </row>
    <row r="1320" spans="1:3" x14ac:dyDescent="0.25">
      <c r="A1320" s="7" t="s">
        <v>1986</v>
      </c>
      <c r="B1320" s="7" t="s">
        <v>1981</v>
      </c>
      <c r="C1320" s="7" t="s">
        <v>1078</v>
      </c>
    </row>
    <row r="1321" spans="1:3" x14ac:dyDescent="0.25">
      <c r="A1321" s="7" t="s">
        <v>1987</v>
      </c>
      <c r="B1321" s="7" t="s">
        <v>1981</v>
      </c>
      <c r="C1321" s="7" t="s">
        <v>1078</v>
      </c>
    </row>
    <row r="1322" spans="1:3" x14ac:dyDescent="0.25">
      <c r="A1322" s="7" t="s">
        <v>1988</v>
      </c>
      <c r="B1322" s="7" t="s">
        <v>1981</v>
      </c>
      <c r="C1322" s="7" t="s">
        <v>1078</v>
      </c>
    </row>
    <row r="1323" spans="1:3" x14ac:dyDescent="0.25">
      <c r="A1323" s="7" t="s">
        <v>1989</v>
      </c>
      <c r="B1323" s="7" t="s">
        <v>1981</v>
      </c>
      <c r="C1323" s="7" t="s">
        <v>1078</v>
      </c>
    </row>
    <row r="1324" spans="1:3" x14ac:dyDescent="0.25">
      <c r="A1324" s="7" t="s">
        <v>1990</v>
      </c>
      <c r="B1324" s="7" t="s">
        <v>1981</v>
      </c>
      <c r="C1324" s="7" t="s">
        <v>209</v>
      </c>
    </row>
    <row r="1325" spans="1:3" x14ac:dyDescent="0.25">
      <c r="A1325" s="7" t="s">
        <v>1991</v>
      </c>
      <c r="B1325" s="7" t="s">
        <v>1981</v>
      </c>
      <c r="C1325" s="7" t="s">
        <v>1078</v>
      </c>
    </row>
    <row r="1326" spans="1:3" x14ac:dyDescent="0.25">
      <c r="A1326" s="7" t="s">
        <v>1992</v>
      </c>
      <c r="B1326" s="7" t="s">
        <v>1981</v>
      </c>
      <c r="C1326" s="7" t="s">
        <v>1078</v>
      </c>
    </row>
    <row r="1327" spans="1:3" x14ac:dyDescent="0.25">
      <c r="A1327" s="7" t="s">
        <v>1993</v>
      </c>
      <c r="B1327" s="7" t="s">
        <v>677</v>
      </c>
      <c r="C1327" s="7" t="s">
        <v>209</v>
      </c>
    </row>
    <row r="1328" spans="1:3" x14ac:dyDescent="0.25">
      <c r="A1328" s="7" t="s">
        <v>1994</v>
      </c>
      <c r="B1328" s="7" t="s">
        <v>1995</v>
      </c>
      <c r="C1328" s="7" t="s">
        <v>209</v>
      </c>
    </row>
    <row r="1329" spans="1:3" x14ac:dyDescent="0.25">
      <c r="A1329" s="7" t="s">
        <v>244</v>
      </c>
      <c r="B1329" s="7" t="s">
        <v>1995</v>
      </c>
      <c r="C1329" s="7" t="s">
        <v>209</v>
      </c>
    </row>
    <row r="1330" spans="1:3" x14ac:dyDescent="0.25">
      <c r="A1330" s="7" t="s">
        <v>1996</v>
      </c>
      <c r="B1330" s="7" t="s">
        <v>1995</v>
      </c>
      <c r="C1330" s="7" t="s">
        <v>209</v>
      </c>
    </row>
    <row r="1331" spans="1:3" x14ac:dyDescent="0.25">
      <c r="A1331" s="7" t="s">
        <v>1997</v>
      </c>
      <c r="B1331" s="7" t="s">
        <v>681</v>
      </c>
      <c r="C1331" s="7" t="s">
        <v>209</v>
      </c>
    </row>
    <row r="1332" spans="1:3" x14ac:dyDescent="0.25">
      <c r="A1332" s="7" t="s">
        <v>1998</v>
      </c>
      <c r="B1332" s="7" t="s">
        <v>1926</v>
      </c>
      <c r="C1332" s="7" t="s">
        <v>559</v>
      </c>
    </row>
    <row r="1333" spans="1:3" x14ac:dyDescent="0.25">
      <c r="A1333" s="7" t="s">
        <v>1999</v>
      </c>
      <c r="B1333" s="7" t="s">
        <v>1018</v>
      </c>
      <c r="C1333" s="7" t="s">
        <v>209</v>
      </c>
    </row>
    <row r="1334" spans="1:3" x14ac:dyDescent="0.25">
      <c r="A1334" s="7" t="s">
        <v>2000</v>
      </c>
      <c r="B1334" s="7" t="s">
        <v>681</v>
      </c>
      <c r="C1334" s="7" t="s">
        <v>209</v>
      </c>
    </row>
    <row r="1335" spans="1:3" x14ac:dyDescent="0.25">
      <c r="A1335" s="7" t="s">
        <v>2001</v>
      </c>
      <c r="B1335" s="7" t="s">
        <v>658</v>
      </c>
      <c r="C1335" s="7" t="s">
        <v>209</v>
      </c>
    </row>
    <row r="1336" spans="1:3" x14ac:dyDescent="0.25">
      <c r="A1336" s="7" t="s">
        <v>2002</v>
      </c>
      <c r="B1336" s="7" t="s">
        <v>658</v>
      </c>
      <c r="C1336" s="7" t="s">
        <v>209</v>
      </c>
    </row>
    <row r="1337" spans="1:3" x14ac:dyDescent="0.25">
      <c r="A1337" s="7" t="s">
        <v>2003</v>
      </c>
      <c r="B1337" s="7" t="s">
        <v>1926</v>
      </c>
      <c r="C1337" s="7" t="s">
        <v>209</v>
      </c>
    </row>
    <row r="1338" spans="1:3" x14ac:dyDescent="0.25">
      <c r="A1338" s="7" t="s">
        <v>2004</v>
      </c>
      <c r="B1338" s="7" t="s">
        <v>1018</v>
      </c>
      <c r="C1338" s="7" t="s">
        <v>559</v>
      </c>
    </row>
    <row r="1339" spans="1:3" x14ac:dyDescent="0.25">
      <c r="A1339" s="7" t="s">
        <v>2005</v>
      </c>
      <c r="B1339" s="7" t="s">
        <v>658</v>
      </c>
      <c r="C1339" s="7" t="s">
        <v>559</v>
      </c>
    </row>
    <row r="1340" spans="1:3" x14ac:dyDescent="0.25">
      <c r="A1340" s="7" t="s">
        <v>2006</v>
      </c>
      <c r="B1340" s="7" t="s">
        <v>658</v>
      </c>
      <c r="C1340" s="7" t="s">
        <v>209</v>
      </c>
    </row>
    <row r="1341" spans="1:3" x14ac:dyDescent="0.25">
      <c r="A1341" s="7" t="s">
        <v>2007</v>
      </c>
      <c r="B1341" s="7" t="s">
        <v>1995</v>
      </c>
      <c r="C1341" s="7" t="s">
        <v>209</v>
      </c>
    </row>
    <row r="1342" spans="1:3" x14ac:dyDescent="0.25">
      <c r="A1342" s="7" t="s">
        <v>2008</v>
      </c>
      <c r="B1342" s="7" t="s">
        <v>1995</v>
      </c>
      <c r="C1342" s="7" t="s">
        <v>209</v>
      </c>
    </row>
    <row r="1343" spans="1:3" x14ac:dyDescent="0.25">
      <c r="A1343" s="7" t="s">
        <v>2009</v>
      </c>
      <c r="B1343" s="7" t="s">
        <v>1995</v>
      </c>
      <c r="C1343" s="7" t="s">
        <v>209</v>
      </c>
    </row>
    <row r="1344" spans="1:3" x14ac:dyDescent="0.25">
      <c r="A1344" s="7" t="s">
        <v>2010</v>
      </c>
      <c r="B1344" s="7" t="s">
        <v>1995</v>
      </c>
      <c r="C1344" s="7" t="s">
        <v>209</v>
      </c>
    </row>
    <row r="1345" spans="1:3" x14ac:dyDescent="0.25">
      <c r="A1345" s="7" t="s">
        <v>2011</v>
      </c>
      <c r="B1345" s="7" t="s">
        <v>1995</v>
      </c>
      <c r="C1345" s="7" t="s">
        <v>209</v>
      </c>
    </row>
    <row r="1346" spans="1:3" x14ac:dyDescent="0.25">
      <c r="A1346" s="7" t="s">
        <v>2012</v>
      </c>
      <c r="B1346" s="7" t="s">
        <v>1995</v>
      </c>
      <c r="C1346" s="7" t="s">
        <v>209</v>
      </c>
    </row>
    <row r="1347" spans="1:3" x14ac:dyDescent="0.25">
      <c r="A1347" s="7" t="s">
        <v>2013</v>
      </c>
      <c r="B1347" s="7" t="s">
        <v>1995</v>
      </c>
      <c r="C1347" s="7" t="s">
        <v>209</v>
      </c>
    </row>
    <row r="1348" spans="1:3" x14ac:dyDescent="0.25">
      <c r="A1348" s="7" t="s">
        <v>2014</v>
      </c>
      <c r="B1348" s="7" t="s">
        <v>1995</v>
      </c>
      <c r="C1348" s="7" t="s">
        <v>209</v>
      </c>
    </row>
    <row r="1349" spans="1:3" x14ac:dyDescent="0.25">
      <c r="A1349" s="7" t="s">
        <v>2015</v>
      </c>
      <c r="B1349" s="7" t="s">
        <v>1995</v>
      </c>
      <c r="C1349" s="7" t="s">
        <v>209</v>
      </c>
    </row>
    <row r="1350" spans="1:3" x14ac:dyDescent="0.25">
      <c r="A1350" s="7" t="s">
        <v>2016</v>
      </c>
      <c r="B1350" s="7" t="s">
        <v>1995</v>
      </c>
      <c r="C1350" s="7" t="s">
        <v>209</v>
      </c>
    </row>
    <row r="1351" spans="1:3" x14ac:dyDescent="0.25">
      <c r="A1351" s="7" t="s">
        <v>2017</v>
      </c>
      <c r="B1351" s="7" t="s">
        <v>1995</v>
      </c>
      <c r="C1351" s="7" t="s">
        <v>209</v>
      </c>
    </row>
    <row r="1352" spans="1:3" x14ac:dyDescent="0.25">
      <c r="A1352" s="7" t="s">
        <v>2018</v>
      </c>
      <c r="B1352" s="7" t="s">
        <v>1995</v>
      </c>
      <c r="C1352" s="7" t="s">
        <v>209</v>
      </c>
    </row>
    <row r="1353" spans="1:3" x14ac:dyDescent="0.25">
      <c r="A1353" s="7" t="s">
        <v>2019</v>
      </c>
      <c r="B1353" s="7" t="s">
        <v>1995</v>
      </c>
      <c r="C1353" s="7" t="s">
        <v>209</v>
      </c>
    </row>
    <row r="1354" spans="1:3" x14ac:dyDescent="0.25">
      <c r="A1354" s="7" t="s">
        <v>2020</v>
      </c>
      <c r="B1354" s="7" t="s">
        <v>1995</v>
      </c>
      <c r="C1354" s="7" t="s">
        <v>209</v>
      </c>
    </row>
    <row r="1355" spans="1:3" x14ac:dyDescent="0.25">
      <c r="A1355" s="7" t="s">
        <v>2021</v>
      </c>
      <c r="B1355" s="7" t="s">
        <v>1995</v>
      </c>
      <c r="C1355" s="7" t="s">
        <v>209</v>
      </c>
    </row>
    <row r="1356" spans="1:3" x14ac:dyDescent="0.25">
      <c r="A1356" s="7" t="s">
        <v>2022</v>
      </c>
      <c r="B1356" s="7" t="s">
        <v>1995</v>
      </c>
      <c r="C1356" s="7" t="s">
        <v>209</v>
      </c>
    </row>
    <row r="1357" spans="1:3" x14ac:dyDescent="0.25">
      <c r="A1357" s="7" t="s">
        <v>2023</v>
      </c>
      <c r="B1357" s="7" t="s">
        <v>1995</v>
      </c>
      <c r="C1357" s="7" t="s">
        <v>209</v>
      </c>
    </row>
    <row r="1358" spans="1:3" x14ac:dyDescent="0.25">
      <c r="A1358" s="7" t="s">
        <v>2024</v>
      </c>
      <c r="B1358" s="7" t="s">
        <v>1995</v>
      </c>
      <c r="C1358" s="7" t="s">
        <v>209</v>
      </c>
    </row>
    <row r="1359" spans="1:3" x14ac:dyDescent="0.25">
      <c r="A1359" s="7" t="s">
        <v>2025</v>
      </c>
      <c r="B1359" s="7" t="s">
        <v>1995</v>
      </c>
      <c r="C1359" s="7" t="s">
        <v>209</v>
      </c>
    </row>
    <row r="1360" spans="1:3" x14ac:dyDescent="0.25">
      <c r="A1360" s="7" t="s">
        <v>2026</v>
      </c>
      <c r="B1360" s="7" t="s">
        <v>1995</v>
      </c>
      <c r="C1360" s="7" t="s">
        <v>209</v>
      </c>
    </row>
    <row r="1361" spans="1:3" x14ac:dyDescent="0.25">
      <c r="A1361" s="7" t="s">
        <v>2027</v>
      </c>
      <c r="B1361" s="7" t="s">
        <v>1995</v>
      </c>
      <c r="C1361" s="7" t="s">
        <v>209</v>
      </c>
    </row>
    <row r="1362" spans="1:3" x14ac:dyDescent="0.25">
      <c r="A1362" s="7" t="s">
        <v>2028</v>
      </c>
      <c r="B1362" s="7" t="s">
        <v>1995</v>
      </c>
      <c r="C1362" s="7" t="s">
        <v>209</v>
      </c>
    </row>
    <row r="1363" spans="1:3" x14ac:dyDescent="0.25">
      <c r="A1363" s="7" t="s">
        <v>2029</v>
      </c>
      <c r="B1363" s="7" t="s">
        <v>1995</v>
      </c>
      <c r="C1363" s="7" t="s">
        <v>209</v>
      </c>
    </row>
    <row r="1364" spans="1:3" x14ac:dyDescent="0.25">
      <c r="A1364" s="7" t="s">
        <v>2030</v>
      </c>
      <c r="B1364" s="7" t="s">
        <v>1995</v>
      </c>
      <c r="C1364" s="7" t="s">
        <v>209</v>
      </c>
    </row>
    <row r="1365" spans="1:3" x14ac:dyDescent="0.25">
      <c r="A1365" s="7" t="s">
        <v>2031</v>
      </c>
      <c r="B1365" s="7" t="s">
        <v>1995</v>
      </c>
      <c r="C1365" s="7" t="s">
        <v>209</v>
      </c>
    </row>
    <row r="1366" spans="1:3" x14ac:dyDescent="0.25">
      <c r="A1366" s="7" t="s">
        <v>2032</v>
      </c>
      <c r="B1366" s="7" t="s">
        <v>1995</v>
      </c>
      <c r="C1366" s="7" t="s">
        <v>209</v>
      </c>
    </row>
    <row r="1367" spans="1:3" x14ac:dyDescent="0.25">
      <c r="A1367" s="7" t="s">
        <v>2033</v>
      </c>
      <c r="B1367" s="7" t="s">
        <v>1995</v>
      </c>
      <c r="C1367" s="7" t="s">
        <v>209</v>
      </c>
    </row>
    <row r="1368" spans="1:3" x14ac:dyDescent="0.25">
      <c r="A1368" s="7" t="s">
        <v>2034</v>
      </c>
      <c r="B1368" s="7" t="s">
        <v>1995</v>
      </c>
      <c r="C1368" s="7" t="s">
        <v>209</v>
      </c>
    </row>
    <row r="1369" spans="1:3" x14ac:dyDescent="0.25">
      <c r="A1369" s="7" t="s">
        <v>2035</v>
      </c>
      <c r="B1369" s="7" t="s">
        <v>1995</v>
      </c>
      <c r="C1369" s="7" t="s">
        <v>209</v>
      </c>
    </row>
    <row r="1370" spans="1:3" x14ac:dyDescent="0.25">
      <c r="A1370" s="7" t="s">
        <v>2036</v>
      </c>
      <c r="B1370" s="7" t="s">
        <v>1995</v>
      </c>
      <c r="C1370" s="7" t="s">
        <v>209</v>
      </c>
    </row>
    <row r="1371" spans="1:3" x14ac:dyDescent="0.25">
      <c r="A1371" s="7" t="s">
        <v>2037</v>
      </c>
      <c r="B1371" s="7" t="s">
        <v>1995</v>
      </c>
      <c r="C1371" s="7" t="s">
        <v>209</v>
      </c>
    </row>
    <row r="1372" spans="1:3" x14ac:dyDescent="0.25">
      <c r="A1372" s="7" t="s">
        <v>2038</v>
      </c>
      <c r="B1372" s="7" t="s">
        <v>1995</v>
      </c>
      <c r="C1372" s="7" t="s">
        <v>209</v>
      </c>
    </row>
    <row r="1373" spans="1:3" x14ac:dyDescent="0.25">
      <c r="A1373" s="7" t="s">
        <v>2039</v>
      </c>
      <c r="B1373" s="7" t="s">
        <v>681</v>
      </c>
      <c r="C1373" s="7" t="s">
        <v>209</v>
      </c>
    </row>
    <row r="1374" spans="1:3" x14ac:dyDescent="0.25">
      <c r="A1374" s="7" t="s">
        <v>2040</v>
      </c>
      <c r="B1374" s="7" t="s">
        <v>681</v>
      </c>
      <c r="C1374" s="7" t="s">
        <v>209</v>
      </c>
    </row>
    <row r="1375" spans="1:3" x14ac:dyDescent="0.25">
      <c r="A1375" s="7" t="s">
        <v>2041</v>
      </c>
      <c r="B1375" s="7" t="s">
        <v>681</v>
      </c>
      <c r="C1375" s="7" t="s">
        <v>209</v>
      </c>
    </row>
    <row r="1376" spans="1:3" x14ac:dyDescent="0.25">
      <c r="A1376" s="7" t="s">
        <v>2042</v>
      </c>
      <c r="B1376" s="7" t="s">
        <v>1995</v>
      </c>
      <c r="C1376" s="7" t="s">
        <v>209</v>
      </c>
    </row>
    <row r="1377" spans="1:3" x14ac:dyDescent="0.25">
      <c r="A1377" s="7" t="s">
        <v>2043</v>
      </c>
      <c r="B1377" s="7" t="s">
        <v>1995</v>
      </c>
      <c r="C1377" s="7" t="s">
        <v>209</v>
      </c>
    </row>
    <row r="1378" spans="1:3" x14ac:dyDescent="0.25">
      <c r="A1378" s="7" t="s">
        <v>2044</v>
      </c>
      <c r="B1378" s="7" t="s">
        <v>1995</v>
      </c>
      <c r="C1378" s="7" t="s">
        <v>209</v>
      </c>
    </row>
    <row r="1379" spans="1:3" x14ac:dyDescent="0.25">
      <c r="A1379" s="7" t="s">
        <v>2045</v>
      </c>
      <c r="B1379" s="7" t="s">
        <v>649</v>
      </c>
      <c r="C1379" s="7" t="s">
        <v>209</v>
      </c>
    </row>
    <row r="1380" spans="1:3" x14ac:dyDescent="0.25">
      <c r="A1380" s="7" t="s">
        <v>2046</v>
      </c>
      <c r="B1380" s="7" t="s">
        <v>649</v>
      </c>
      <c r="C1380" s="7" t="s">
        <v>662</v>
      </c>
    </row>
    <row r="1381" spans="1:3" x14ac:dyDescent="0.25">
      <c r="A1381" s="7" t="s">
        <v>2047</v>
      </c>
      <c r="B1381" s="7" t="s">
        <v>649</v>
      </c>
      <c r="C1381" s="7" t="s">
        <v>662</v>
      </c>
    </row>
    <row r="1382" spans="1:3" x14ac:dyDescent="0.25">
      <c r="A1382" s="7" t="s">
        <v>2048</v>
      </c>
      <c r="B1382" s="7" t="s">
        <v>649</v>
      </c>
      <c r="C1382" s="7" t="s">
        <v>662</v>
      </c>
    </row>
    <row r="1383" spans="1:3" x14ac:dyDescent="0.25">
      <c r="A1383" s="7" t="s">
        <v>2049</v>
      </c>
      <c r="B1383" s="7" t="s">
        <v>649</v>
      </c>
      <c r="C1383" s="7" t="s">
        <v>662</v>
      </c>
    </row>
    <row r="1384" spans="1:3" x14ac:dyDescent="0.25">
      <c r="A1384" s="7" t="s">
        <v>2050</v>
      </c>
      <c r="B1384" s="7" t="s">
        <v>681</v>
      </c>
      <c r="C1384" s="7" t="s">
        <v>209</v>
      </c>
    </row>
    <row r="1385" spans="1:3" x14ac:dyDescent="0.25">
      <c r="A1385" s="7" t="s">
        <v>2051</v>
      </c>
      <c r="B1385" s="7" t="s">
        <v>649</v>
      </c>
      <c r="C1385" s="7" t="s">
        <v>209</v>
      </c>
    </row>
    <row r="1386" spans="1:3" x14ac:dyDescent="0.25">
      <c r="A1386" s="7" t="s">
        <v>2052</v>
      </c>
      <c r="B1386" s="7" t="s">
        <v>645</v>
      </c>
      <c r="C1386" s="7" t="s">
        <v>209</v>
      </c>
    </row>
    <row r="1387" spans="1:3" x14ac:dyDescent="0.25">
      <c r="A1387" s="7" t="s">
        <v>2053</v>
      </c>
      <c r="B1387" s="7" t="s">
        <v>649</v>
      </c>
      <c r="C1387" s="7" t="s">
        <v>209</v>
      </c>
    </row>
    <row r="1388" spans="1:3" x14ac:dyDescent="0.25">
      <c r="A1388" s="7" t="s">
        <v>2054</v>
      </c>
      <c r="B1388" s="7" t="s">
        <v>2055</v>
      </c>
      <c r="C1388" s="7" t="s">
        <v>209</v>
      </c>
    </row>
    <row r="1389" spans="1:3" x14ac:dyDescent="0.25">
      <c r="A1389" s="7" t="s">
        <v>2056</v>
      </c>
      <c r="B1389" s="7" t="s">
        <v>2055</v>
      </c>
      <c r="C1389" s="7" t="s">
        <v>209</v>
      </c>
    </row>
    <row r="1390" spans="1:3" x14ac:dyDescent="0.25">
      <c r="A1390" s="7" t="s">
        <v>2057</v>
      </c>
      <c r="B1390" s="7" t="s">
        <v>2055</v>
      </c>
      <c r="C1390" s="7" t="s">
        <v>209</v>
      </c>
    </row>
    <row r="1391" spans="1:3" x14ac:dyDescent="0.25">
      <c r="A1391" s="7" t="s">
        <v>2058</v>
      </c>
      <c r="B1391" s="7" t="s">
        <v>2055</v>
      </c>
      <c r="C1391" s="7" t="s">
        <v>209</v>
      </c>
    </row>
    <row r="1392" spans="1:3" x14ac:dyDescent="0.25">
      <c r="A1392" s="7" t="s">
        <v>2059</v>
      </c>
      <c r="B1392" s="7" t="s">
        <v>2055</v>
      </c>
      <c r="C1392" s="7" t="s">
        <v>209</v>
      </c>
    </row>
    <row r="1393" spans="1:3" x14ac:dyDescent="0.25">
      <c r="A1393" s="7" t="s">
        <v>2060</v>
      </c>
      <c r="B1393" s="7" t="s">
        <v>2055</v>
      </c>
      <c r="C1393" s="7" t="s">
        <v>209</v>
      </c>
    </row>
    <row r="1394" spans="1:3" x14ac:dyDescent="0.25">
      <c r="A1394" s="7" t="s">
        <v>2061</v>
      </c>
      <c r="B1394" s="7" t="s">
        <v>2055</v>
      </c>
      <c r="C1394" s="7" t="s">
        <v>209</v>
      </c>
    </row>
    <row r="1395" spans="1:3" x14ac:dyDescent="0.25">
      <c r="A1395" s="7" t="s">
        <v>2062</v>
      </c>
      <c r="B1395" s="7" t="s">
        <v>1352</v>
      </c>
      <c r="C1395" s="7" t="s">
        <v>209</v>
      </c>
    </row>
    <row r="1396" spans="1:3" x14ac:dyDescent="0.25">
      <c r="A1396" s="7" t="s">
        <v>2063</v>
      </c>
      <c r="B1396" s="7" t="s">
        <v>1352</v>
      </c>
      <c r="C1396" s="7" t="s">
        <v>209</v>
      </c>
    </row>
    <row r="1397" spans="1:3" x14ac:dyDescent="0.25">
      <c r="A1397" s="7" t="s">
        <v>2064</v>
      </c>
      <c r="B1397" s="7" t="s">
        <v>2055</v>
      </c>
      <c r="C1397" s="7" t="s">
        <v>209</v>
      </c>
    </row>
    <row r="1398" spans="1:3" x14ac:dyDescent="0.25">
      <c r="A1398" s="7" t="s">
        <v>2065</v>
      </c>
      <c r="B1398" s="7" t="s">
        <v>2055</v>
      </c>
      <c r="C1398" s="7" t="s">
        <v>209</v>
      </c>
    </row>
    <row r="1399" spans="1:3" x14ac:dyDescent="0.25">
      <c r="A1399" s="7" t="s">
        <v>2066</v>
      </c>
      <c r="B1399" s="7" t="s">
        <v>645</v>
      </c>
      <c r="C1399" s="7" t="s">
        <v>209</v>
      </c>
    </row>
    <row r="1400" spans="1:3" x14ac:dyDescent="0.25">
      <c r="A1400" s="7" t="s">
        <v>2067</v>
      </c>
      <c r="B1400" s="7" t="s">
        <v>645</v>
      </c>
      <c r="C1400" s="7" t="s">
        <v>209</v>
      </c>
    </row>
    <row r="1401" spans="1:3" x14ac:dyDescent="0.25">
      <c r="A1401" s="7" t="s">
        <v>2068</v>
      </c>
      <c r="B1401" s="7" t="s">
        <v>645</v>
      </c>
      <c r="C1401" s="7" t="s">
        <v>209</v>
      </c>
    </row>
    <row r="1402" spans="1:3" x14ac:dyDescent="0.25">
      <c r="A1402" s="7" t="s">
        <v>2069</v>
      </c>
      <c r="B1402" s="7" t="s">
        <v>645</v>
      </c>
      <c r="C1402" s="7" t="s">
        <v>209</v>
      </c>
    </row>
    <row r="1403" spans="1:3" x14ac:dyDescent="0.25">
      <c r="A1403" s="7" t="s">
        <v>2070</v>
      </c>
      <c r="B1403" s="7" t="s">
        <v>645</v>
      </c>
      <c r="C1403" s="7" t="s">
        <v>209</v>
      </c>
    </row>
    <row r="1404" spans="1:3" x14ac:dyDescent="0.25">
      <c r="A1404" s="7" t="s">
        <v>2071</v>
      </c>
      <c r="B1404" s="7" t="s">
        <v>645</v>
      </c>
      <c r="C1404" s="7" t="s">
        <v>209</v>
      </c>
    </row>
    <row r="1405" spans="1:3" x14ac:dyDescent="0.25">
      <c r="A1405" s="7" t="s">
        <v>2072</v>
      </c>
      <c r="B1405" s="7" t="s">
        <v>645</v>
      </c>
      <c r="C1405" s="7" t="s">
        <v>209</v>
      </c>
    </row>
    <row r="1406" spans="1:3" x14ac:dyDescent="0.25">
      <c r="A1406" s="7" t="s">
        <v>2073</v>
      </c>
      <c r="B1406" s="7" t="s">
        <v>645</v>
      </c>
      <c r="C1406" s="7" t="s">
        <v>209</v>
      </c>
    </row>
    <row r="1407" spans="1:3" x14ac:dyDescent="0.25">
      <c r="A1407" s="7" t="s">
        <v>2074</v>
      </c>
      <c r="B1407" s="7" t="s">
        <v>645</v>
      </c>
      <c r="C1407" s="7" t="s">
        <v>209</v>
      </c>
    </row>
    <row r="1408" spans="1:3" x14ac:dyDescent="0.25">
      <c r="A1408" s="7" t="s">
        <v>2075</v>
      </c>
      <c r="B1408" s="7" t="s">
        <v>645</v>
      </c>
      <c r="C1408" s="7" t="s">
        <v>209</v>
      </c>
    </row>
    <row r="1409" spans="1:3" x14ac:dyDescent="0.25">
      <c r="A1409" s="7" t="s">
        <v>2076</v>
      </c>
      <c r="B1409" s="7" t="s">
        <v>645</v>
      </c>
      <c r="C1409" s="7" t="s">
        <v>209</v>
      </c>
    </row>
    <row r="1410" spans="1:3" x14ac:dyDescent="0.25">
      <c r="A1410" s="7" t="s">
        <v>2077</v>
      </c>
      <c r="B1410" s="7" t="s">
        <v>677</v>
      </c>
      <c r="C1410" s="7" t="s">
        <v>559</v>
      </c>
    </row>
    <row r="1411" spans="1:3" x14ac:dyDescent="0.25">
      <c r="A1411" s="7" t="s">
        <v>2078</v>
      </c>
      <c r="B1411" s="7" t="s">
        <v>645</v>
      </c>
      <c r="C1411" s="7" t="s">
        <v>209</v>
      </c>
    </row>
    <row r="1412" spans="1:3" x14ac:dyDescent="0.25">
      <c r="A1412" s="7" t="s">
        <v>2079</v>
      </c>
      <c r="B1412" s="7" t="s">
        <v>645</v>
      </c>
      <c r="C1412" s="7" t="s">
        <v>209</v>
      </c>
    </row>
    <row r="1413" spans="1:3" x14ac:dyDescent="0.25">
      <c r="A1413" s="7" t="s">
        <v>2080</v>
      </c>
      <c r="B1413" s="7" t="s">
        <v>645</v>
      </c>
      <c r="C1413" s="7" t="s">
        <v>209</v>
      </c>
    </row>
    <row r="1414" spans="1:3" x14ac:dyDescent="0.25">
      <c r="A1414" s="7" t="s">
        <v>2081</v>
      </c>
      <c r="B1414" s="7" t="s">
        <v>645</v>
      </c>
      <c r="C1414" s="7" t="s">
        <v>209</v>
      </c>
    </row>
    <row r="1415" spans="1:3" x14ac:dyDescent="0.25">
      <c r="A1415" s="7" t="s">
        <v>2082</v>
      </c>
      <c r="B1415" s="7" t="s">
        <v>645</v>
      </c>
      <c r="C1415" s="7" t="s">
        <v>209</v>
      </c>
    </row>
    <row r="1416" spans="1:3" x14ac:dyDescent="0.25">
      <c r="A1416" s="7" t="s">
        <v>2083</v>
      </c>
      <c r="B1416" s="7" t="s">
        <v>645</v>
      </c>
      <c r="C1416" s="7" t="s">
        <v>209</v>
      </c>
    </row>
    <row r="1417" spans="1:3" x14ac:dyDescent="0.25">
      <c r="A1417" s="7" t="s">
        <v>2084</v>
      </c>
      <c r="B1417" s="7" t="s">
        <v>645</v>
      </c>
      <c r="C1417" s="7" t="s">
        <v>209</v>
      </c>
    </row>
    <row r="1418" spans="1:3" x14ac:dyDescent="0.25">
      <c r="A1418" s="7" t="s">
        <v>2085</v>
      </c>
      <c r="B1418" s="7" t="s">
        <v>2086</v>
      </c>
      <c r="C1418" s="7" t="s">
        <v>209</v>
      </c>
    </row>
    <row r="1419" spans="1:3" x14ac:dyDescent="0.25">
      <c r="A1419" s="7" t="s">
        <v>2087</v>
      </c>
      <c r="B1419" s="7" t="s">
        <v>2086</v>
      </c>
      <c r="C1419" s="7" t="s">
        <v>209</v>
      </c>
    </row>
    <row r="1420" spans="1:3" x14ac:dyDescent="0.25">
      <c r="A1420" s="7" t="s">
        <v>2088</v>
      </c>
      <c r="B1420" s="7" t="s">
        <v>2086</v>
      </c>
      <c r="C1420" s="7" t="s">
        <v>209</v>
      </c>
    </row>
    <row r="1421" spans="1:3" x14ac:dyDescent="0.25">
      <c r="A1421" s="7" t="s">
        <v>2089</v>
      </c>
      <c r="B1421" s="7" t="s">
        <v>2086</v>
      </c>
      <c r="C1421" s="7" t="s">
        <v>209</v>
      </c>
    </row>
    <row r="1422" spans="1:3" x14ac:dyDescent="0.25">
      <c r="A1422" s="7" t="s">
        <v>2090</v>
      </c>
      <c r="B1422" s="7" t="s">
        <v>645</v>
      </c>
      <c r="C1422" s="7" t="s">
        <v>209</v>
      </c>
    </row>
    <row r="1423" spans="1:3" x14ac:dyDescent="0.25">
      <c r="A1423" s="7" t="s">
        <v>2091</v>
      </c>
      <c r="B1423" s="7" t="s">
        <v>645</v>
      </c>
      <c r="C1423" s="7" t="s">
        <v>209</v>
      </c>
    </row>
    <row r="1424" spans="1:3" x14ac:dyDescent="0.25">
      <c r="A1424" s="7" t="s">
        <v>2092</v>
      </c>
      <c r="B1424" s="7" t="s">
        <v>2086</v>
      </c>
      <c r="C1424" s="7" t="s">
        <v>209</v>
      </c>
    </row>
    <row r="1425" spans="1:3" x14ac:dyDescent="0.25">
      <c r="A1425" s="7" t="s">
        <v>2093</v>
      </c>
      <c r="B1425" s="7" t="s">
        <v>1178</v>
      </c>
      <c r="C1425" s="7" t="s">
        <v>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F67"/>
  <sheetViews>
    <sheetView showGridLines="0" topLeftCell="A9" zoomScale="120" zoomScaleNormal="120" workbookViewId="0">
      <selection activeCell="B15" sqref="B15:B25"/>
    </sheetView>
  </sheetViews>
  <sheetFormatPr baseColWidth="10" defaultRowHeight="15" x14ac:dyDescent="0.25"/>
  <cols>
    <col min="2" max="2" width="58.5703125" customWidth="1"/>
    <col min="4" max="4" width="77.140625" customWidth="1"/>
    <col min="6" max="6" width="47.140625" customWidth="1"/>
  </cols>
  <sheetData>
    <row r="1" spans="2:6" s="7" customFormat="1" x14ac:dyDescent="0.25"/>
    <row r="2" spans="2:6" s="7" customFormat="1" x14ac:dyDescent="0.25">
      <c r="B2" s="57" t="s">
        <v>15</v>
      </c>
      <c r="D2" s="53" t="s">
        <v>2099</v>
      </c>
      <c r="F2" s="53" t="s">
        <v>2148</v>
      </c>
    </row>
    <row r="3" spans="2:6" s="7" customFormat="1" x14ac:dyDescent="0.25">
      <c r="B3" s="30" t="s">
        <v>2098</v>
      </c>
      <c r="D3" s="30" t="s">
        <v>2148</v>
      </c>
      <c r="F3" s="30" t="s">
        <v>2149</v>
      </c>
    </row>
    <row r="4" spans="2:6" s="7" customFormat="1" x14ac:dyDescent="0.25">
      <c r="B4" s="30" t="s">
        <v>2099</v>
      </c>
    </row>
    <row r="5" spans="2:6" s="7" customFormat="1" x14ac:dyDescent="0.25">
      <c r="B5" s="30" t="s">
        <v>2156</v>
      </c>
      <c r="D5" s="53" t="s">
        <v>2156</v>
      </c>
      <c r="F5" s="53" t="s">
        <v>2155</v>
      </c>
    </row>
    <row r="6" spans="2:6" s="7" customFormat="1" x14ac:dyDescent="0.25">
      <c r="B6" s="30" t="s">
        <v>2100</v>
      </c>
      <c r="D6" s="30" t="s">
        <v>2155</v>
      </c>
      <c r="F6" s="30" t="s">
        <v>2154</v>
      </c>
    </row>
    <row r="7" spans="2:6" ht="15.75" thickBot="1" x14ac:dyDescent="0.3">
      <c r="B7" s="58" t="s">
        <v>2101</v>
      </c>
    </row>
    <row r="8" spans="2:6" ht="15.75" thickTop="1" x14ac:dyDescent="0.25"/>
    <row r="9" spans="2:6" x14ac:dyDescent="0.25">
      <c r="D9" s="53" t="s">
        <v>2100</v>
      </c>
      <c r="F9" s="53" t="s">
        <v>2161</v>
      </c>
    </row>
    <row r="10" spans="2:6" x14ac:dyDescent="0.25">
      <c r="D10" s="30" t="s">
        <v>2161</v>
      </c>
      <c r="F10" s="30" t="s">
        <v>2163</v>
      </c>
    </row>
    <row r="11" spans="2:6" x14ac:dyDescent="0.25">
      <c r="D11" s="54" t="s">
        <v>2103</v>
      </c>
      <c r="F11" s="7"/>
    </row>
    <row r="12" spans="2:6" x14ac:dyDescent="0.25">
      <c r="D12" s="55" t="s">
        <v>2104</v>
      </c>
    </row>
    <row r="13" spans="2:6" ht="15.75" thickBot="1" x14ac:dyDescent="0.3">
      <c r="D13" s="56" t="s">
        <v>2105</v>
      </c>
    </row>
    <row r="14" spans="2:6" s="7" customFormat="1" ht="15.75" thickTop="1" x14ac:dyDescent="0.25">
      <c r="F14" s="63" t="s">
        <v>2103</v>
      </c>
    </row>
    <row r="15" spans="2:6" x14ac:dyDescent="0.25">
      <c r="B15" s="53" t="s">
        <v>2098</v>
      </c>
      <c r="D15" s="57" t="s">
        <v>2106</v>
      </c>
      <c r="F15" s="54" t="s">
        <v>2150</v>
      </c>
    </row>
    <row r="16" spans="2:6" x14ac:dyDescent="0.25">
      <c r="B16" s="59" t="s">
        <v>2136</v>
      </c>
      <c r="D16" s="62" t="s">
        <v>2137</v>
      </c>
    </row>
    <row r="17" spans="2:6" x14ac:dyDescent="0.25">
      <c r="B17" s="59" t="s">
        <v>2106</v>
      </c>
      <c r="D17" t="s">
        <v>2114</v>
      </c>
      <c r="F17" s="63" t="s">
        <v>2104</v>
      </c>
    </row>
    <row r="18" spans="2:6" x14ac:dyDescent="0.25">
      <c r="B18" s="59" t="s">
        <v>2107</v>
      </c>
      <c r="D18" t="s">
        <v>639</v>
      </c>
      <c r="F18" s="55" t="s">
        <v>2151</v>
      </c>
    </row>
    <row r="19" spans="2:6" x14ac:dyDescent="0.25">
      <c r="B19" s="59" t="s">
        <v>2108</v>
      </c>
      <c r="D19" t="s">
        <v>2115</v>
      </c>
      <c r="F19" s="66"/>
    </row>
    <row r="20" spans="2:6" s="7" customFormat="1" x14ac:dyDescent="0.25">
      <c r="B20" s="59" t="s">
        <v>2109</v>
      </c>
      <c r="D20" t="s">
        <v>2116</v>
      </c>
      <c r="F20"/>
    </row>
    <row r="21" spans="2:6" s="7" customFormat="1" ht="15.75" thickBot="1" x14ac:dyDescent="0.3">
      <c r="B21" s="59" t="s">
        <v>2110</v>
      </c>
      <c r="D21" s="7" t="s">
        <v>2117</v>
      </c>
      <c r="F21" s="64" t="s">
        <v>2105</v>
      </c>
    </row>
    <row r="22" spans="2:6" s="7" customFormat="1" ht="16.5" thickTop="1" thickBot="1" x14ac:dyDescent="0.3">
      <c r="B22" s="59" t="s">
        <v>2126</v>
      </c>
      <c r="F22" s="56" t="s">
        <v>2152</v>
      </c>
    </row>
    <row r="23" spans="2:6" s="7" customFormat="1" ht="15.75" thickTop="1" x14ac:dyDescent="0.25">
      <c r="B23" s="59" t="s">
        <v>2111</v>
      </c>
      <c r="D23" s="57" t="s">
        <v>2107</v>
      </c>
    </row>
    <row r="24" spans="2:6" s="7" customFormat="1" x14ac:dyDescent="0.25">
      <c r="B24" s="59" t="s">
        <v>2112</v>
      </c>
      <c r="D24" s="59" t="s">
        <v>2140</v>
      </c>
    </row>
    <row r="25" spans="2:6" s="7" customFormat="1" x14ac:dyDescent="0.25">
      <c r="B25" s="59" t="s">
        <v>2113</v>
      </c>
    </row>
    <row r="26" spans="2:6" ht="15.75" thickBot="1" x14ac:dyDescent="0.3">
      <c r="B26" s="60" t="s">
        <v>2102</v>
      </c>
      <c r="D26" s="57" t="s">
        <v>2108</v>
      </c>
    </row>
    <row r="27" spans="2:6" ht="15.75" thickTop="1" x14ac:dyDescent="0.25">
      <c r="D27" s="61" t="s">
        <v>2141</v>
      </c>
    </row>
    <row r="28" spans="2:6" x14ac:dyDescent="0.25">
      <c r="D28" s="61" t="s">
        <v>2118</v>
      </c>
    </row>
    <row r="30" spans="2:6" x14ac:dyDescent="0.25">
      <c r="D30" s="57" t="s">
        <v>2109</v>
      </c>
    </row>
    <row r="31" spans="2:6" x14ac:dyDescent="0.25">
      <c r="D31" s="59" t="s">
        <v>2142</v>
      </c>
    </row>
    <row r="32" spans="2:6" x14ac:dyDescent="0.25">
      <c r="D32" s="61" t="s">
        <v>2119</v>
      </c>
    </row>
    <row r="33" spans="4:4" x14ac:dyDescent="0.25">
      <c r="D33" s="61" t="s">
        <v>2120</v>
      </c>
    </row>
    <row r="34" spans="4:4" x14ac:dyDescent="0.25">
      <c r="D34" s="61" t="s">
        <v>2121</v>
      </c>
    </row>
    <row r="36" spans="4:4" x14ac:dyDescent="0.25">
      <c r="D36" s="57" t="s">
        <v>2110</v>
      </c>
    </row>
    <row r="37" spans="4:4" x14ac:dyDescent="0.25">
      <c r="D37" s="59" t="s">
        <v>2143</v>
      </c>
    </row>
    <row r="38" spans="4:4" x14ac:dyDescent="0.25">
      <c r="D38" s="61" t="s">
        <v>2122</v>
      </c>
    </row>
    <row r="39" spans="4:4" x14ac:dyDescent="0.25">
      <c r="D39" s="61" t="s">
        <v>2123</v>
      </c>
    </row>
    <row r="40" spans="4:4" x14ac:dyDescent="0.25">
      <c r="D40" s="61" t="s">
        <v>2124</v>
      </c>
    </row>
    <row r="41" spans="4:4" x14ac:dyDescent="0.25">
      <c r="D41" s="61" t="s">
        <v>2125</v>
      </c>
    </row>
    <row r="43" spans="4:4" x14ac:dyDescent="0.25">
      <c r="D43" s="57" t="s">
        <v>2126</v>
      </c>
    </row>
    <row r="44" spans="4:4" x14ac:dyDescent="0.25">
      <c r="D44" s="59" t="s">
        <v>2144</v>
      </c>
    </row>
    <row r="45" spans="4:4" x14ac:dyDescent="0.25">
      <c r="D45" s="61" t="s">
        <v>2189</v>
      </c>
    </row>
    <row r="46" spans="4:4" x14ac:dyDescent="0.25">
      <c r="D46" s="61" t="s">
        <v>2127</v>
      </c>
    </row>
    <row r="47" spans="4:4" x14ac:dyDescent="0.25">
      <c r="D47" s="61" t="s">
        <v>2128</v>
      </c>
    </row>
    <row r="49" spans="4:4" x14ac:dyDescent="0.25">
      <c r="D49" s="57" t="s">
        <v>2111</v>
      </c>
    </row>
    <row r="50" spans="4:4" x14ac:dyDescent="0.25">
      <c r="D50" s="59" t="s">
        <v>2145</v>
      </c>
    </row>
    <row r="51" spans="4:4" x14ac:dyDescent="0.25">
      <c r="D51" s="61" t="s">
        <v>2129</v>
      </c>
    </row>
    <row r="53" spans="4:4" x14ac:dyDescent="0.25">
      <c r="D53" s="57" t="s">
        <v>2112</v>
      </c>
    </row>
    <row r="54" spans="4:4" x14ac:dyDescent="0.25">
      <c r="D54" s="59" t="s">
        <v>2146</v>
      </c>
    </row>
    <row r="55" spans="4:4" x14ac:dyDescent="0.25">
      <c r="D55" s="61" t="s">
        <v>2130</v>
      </c>
    </row>
    <row r="56" spans="4:4" x14ac:dyDescent="0.25">
      <c r="D56" s="61" t="s">
        <v>2195</v>
      </c>
    </row>
    <row r="58" spans="4:4" x14ac:dyDescent="0.25">
      <c r="D58" s="57" t="s">
        <v>2113</v>
      </c>
    </row>
    <row r="59" spans="4:4" x14ac:dyDescent="0.25">
      <c r="D59" s="59" t="s">
        <v>2147</v>
      </c>
    </row>
    <row r="60" spans="4:4" x14ac:dyDescent="0.25">
      <c r="D60" t="s">
        <v>2204</v>
      </c>
    </row>
    <row r="61" spans="4:4" x14ac:dyDescent="0.25">
      <c r="D61" t="s">
        <v>2205</v>
      </c>
    </row>
    <row r="62" spans="4:4" x14ac:dyDescent="0.25">
      <c r="D62" t="s">
        <v>2206</v>
      </c>
    </row>
    <row r="63" spans="4:4" x14ac:dyDescent="0.25">
      <c r="D63" t="s">
        <v>2131</v>
      </c>
    </row>
    <row r="64" spans="4:4" x14ac:dyDescent="0.25">
      <c r="D64" t="s">
        <v>2132</v>
      </c>
    </row>
    <row r="65" spans="4:4" x14ac:dyDescent="0.25">
      <c r="D65" t="s">
        <v>2133</v>
      </c>
    </row>
    <row r="66" spans="4:4" x14ac:dyDescent="0.25">
      <c r="D66" t="s">
        <v>2134</v>
      </c>
    </row>
    <row r="67" spans="4:4" x14ac:dyDescent="0.25">
      <c r="D67" t="s">
        <v>2135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4:P151"/>
  <sheetViews>
    <sheetView workbookViewId="0">
      <selection activeCell="F22" sqref="F22"/>
    </sheetView>
  </sheetViews>
  <sheetFormatPr baseColWidth="10" defaultRowHeight="15" x14ac:dyDescent="0.25"/>
  <cols>
    <col min="2" max="2" width="28.140625" customWidth="1"/>
    <col min="6" max="6" width="30.140625" customWidth="1"/>
    <col min="9" max="9" width="17.5703125" customWidth="1"/>
  </cols>
  <sheetData>
    <row r="4" spans="2:16" x14ac:dyDescent="0.25">
      <c r="B4" s="57" t="s">
        <v>2136</v>
      </c>
      <c r="F4" s="59" t="s">
        <v>2153</v>
      </c>
      <c r="I4" s="57" t="s">
        <v>2140</v>
      </c>
      <c r="P4" s="53" t="s">
        <v>2208</v>
      </c>
    </row>
    <row r="5" spans="2:16" x14ac:dyDescent="0.25">
      <c r="B5" s="59" t="s">
        <v>2153</v>
      </c>
      <c r="F5" t="s">
        <v>2209</v>
      </c>
      <c r="I5" s="7" t="s">
        <v>2209</v>
      </c>
      <c r="P5" s="59" t="s">
        <v>2108</v>
      </c>
    </row>
    <row r="6" spans="2:16" x14ac:dyDescent="0.25">
      <c r="F6" s="7" t="s">
        <v>2157</v>
      </c>
      <c r="I6" s="7" t="s">
        <v>2173</v>
      </c>
      <c r="P6" s="59" t="s">
        <v>2110</v>
      </c>
    </row>
    <row r="7" spans="2:16" x14ac:dyDescent="0.25">
      <c r="B7" s="61"/>
      <c r="P7" s="59" t="s">
        <v>2126</v>
      </c>
    </row>
    <row r="8" spans="2:16" x14ac:dyDescent="0.25">
      <c r="B8" s="65"/>
      <c r="F8" s="53" t="s">
        <v>2158</v>
      </c>
      <c r="I8" s="67" t="s">
        <v>2141</v>
      </c>
      <c r="P8" s="59" t="s">
        <v>2111</v>
      </c>
    </row>
    <row r="9" spans="2:16" x14ac:dyDescent="0.25">
      <c r="B9" s="65"/>
      <c r="F9" s="7" t="s">
        <v>2209</v>
      </c>
      <c r="I9" s="7" t="s">
        <v>2209</v>
      </c>
      <c r="P9" s="59" t="s">
        <v>2112</v>
      </c>
    </row>
    <row r="10" spans="2:16" x14ac:dyDescent="0.25">
      <c r="B10" s="61"/>
      <c r="F10" s="7" t="s">
        <v>2159</v>
      </c>
      <c r="I10" s="7" t="s">
        <v>2174</v>
      </c>
      <c r="P10" s="59" t="s">
        <v>2113</v>
      </c>
    </row>
    <row r="11" spans="2:16" x14ac:dyDescent="0.25">
      <c r="B11" s="61"/>
    </row>
    <row r="12" spans="2:16" x14ac:dyDescent="0.25">
      <c r="F12" s="53" t="s">
        <v>2154</v>
      </c>
      <c r="I12" s="67" t="s">
        <v>2118</v>
      </c>
    </row>
    <row r="13" spans="2:16" x14ac:dyDescent="0.25">
      <c r="F13" s="7" t="s">
        <v>2209</v>
      </c>
      <c r="I13" s="7" t="s">
        <v>2209</v>
      </c>
    </row>
    <row r="14" spans="2:16" x14ac:dyDescent="0.25">
      <c r="F14" s="7" t="s">
        <v>2160</v>
      </c>
      <c r="I14" s="7" t="s">
        <v>2175</v>
      </c>
    </row>
    <row r="16" spans="2:16" x14ac:dyDescent="0.25">
      <c r="F16" s="53" t="s">
        <v>2163</v>
      </c>
    </row>
    <row r="17" spans="6:9" x14ac:dyDescent="0.25">
      <c r="F17" s="7" t="s">
        <v>2209</v>
      </c>
      <c r="I17" s="57" t="s">
        <v>2142</v>
      </c>
    </row>
    <row r="18" spans="6:9" x14ac:dyDescent="0.25">
      <c r="F18" s="7" t="s">
        <v>2162</v>
      </c>
      <c r="I18" s="7" t="s">
        <v>2209</v>
      </c>
    </row>
    <row r="19" spans="6:9" x14ac:dyDescent="0.25">
      <c r="I19" s="7" t="s">
        <v>2176</v>
      </c>
    </row>
    <row r="21" spans="6:9" x14ac:dyDescent="0.25">
      <c r="F21" s="42" t="s">
        <v>2150</v>
      </c>
    </row>
    <row r="22" spans="6:9" x14ac:dyDescent="0.25">
      <c r="F22" s="7" t="s">
        <v>2209</v>
      </c>
      <c r="I22" s="67" t="s">
        <v>2119</v>
      </c>
    </row>
    <row r="23" spans="6:9" x14ac:dyDescent="0.25">
      <c r="F23" s="7" t="s">
        <v>2164</v>
      </c>
      <c r="I23" s="7" t="s">
        <v>2209</v>
      </c>
    </row>
    <row r="24" spans="6:9" x14ac:dyDescent="0.25">
      <c r="I24" s="7" t="s">
        <v>2177</v>
      </c>
    </row>
    <row r="25" spans="6:9" x14ac:dyDescent="0.25">
      <c r="F25" s="63" t="s">
        <v>2151</v>
      </c>
    </row>
    <row r="26" spans="6:9" x14ac:dyDescent="0.25">
      <c r="F26" s="7" t="s">
        <v>2209</v>
      </c>
    </row>
    <row r="27" spans="6:9" x14ac:dyDescent="0.25">
      <c r="F27" s="7" t="s">
        <v>2165</v>
      </c>
    </row>
    <row r="28" spans="6:9" x14ac:dyDescent="0.25">
      <c r="I28" s="67" t="s">
        <v>2120</v>
      </c>
    </row>
    <row r="29" spans="6:9" x14ac:dyDescent="0.25">
      <c r="I29" s="7" t="s">
        <v>2209</v>
      </c>
    </row>
    <row r="30" spans="6:9" ht="15.75" thickBot="1" x14ac:dyDescent="0.3">
      <c r="F30" s="64" t="s">
        <v>2152</v>
      </c>
      <c r="I30" s="7" t="s">
        <v>2178</v>
      </c>
    </row>
    <row r="31" spans="6:9" ht="15.75" thickTop="1" x14ac:dyDescent="0.25">
      <c r="F31" s="7" t="s">
        <v>2209</v>
      </c>
    </row>
    <row r="32" spans="6:9" x14ac:dyDescent="0.25">
      <c r="F32" s="7" t="s">
        <v>2166</v>
      </c>
      <c r="I32" s="67" t="s">
        <v>2121</v>
      </c>
    </row>
    <row r="33" spans="6:9" x14ac:dyDescent="0.25">
      <c r="I33" s="7" t="s">
        <v>2209</v>
      </c>
    </row>
    <row r="34" spans="6:9" x14ac:dyDescent="0.25">
      <c r="F34" s="57" t="s">
        <v>2137</v>
      </c>
      <c r="I34" s="7" t="s">
        <v>2179</v>
      </c>
    </row>
    <row r="35" spans="6:9" x14ac:dyDescent="0.25">
      <c r="F35" s="7" t="s">
        <v>2209</v>
      </c>
    </row>
    <row r="36" spans="6:9" x14ac:dyDescent="0.25">
      <c r="F36" s="7" t="s">
        <v>2167</v>
      </c>
    </row>
    <row r="37" spans="6:9" x14ac:dyDescent="0.25">
      <c r="I37" s="57" t="s">
        <v>2143</v>
      </c>
    </row>
    <row r="38" spans="6:9" x14ac:dyDescent="0.25">
      <c r="F38" s="42" t="s">
        <v>2114</v>
      </c>
      <c r="I38" s="7" t="s">
        <v>2209</v>
      </c>
    </row>
    <row r="39" spans="6:9" x14ac:dyDescent="0.25">
      <c r="F39" s="7" t="s">
        <v>2209</v>
      </c>
      <c r="I39" s="7" t="s">
        <v>2180</v>
      </c>
    </row>
    <row r="40" spans="6:9" x14ac:dyDescent="0.25">
      <c r="F40" s="7" t="s">
        <v>2168</v>
      </c>
    </row>
    <row r="42" spans="6:9" x14ac:dyDescent="0.25">
      <c r="F42" s="42" t="s">
        <v>639</v>
      </c>
      <c r="I42" s="67" t="s">
        <v>2122</v>
      </c>
    </row>
    <row r="43" spans="6:9" x14ac:dyDescent="0.25">
      <c r="F43" s="7" t="s">
        <v>2209</v>
      </c>
      <c r="I43" s="7" t="s">
        <v>2209</v>
      </c>
    </row>
    <row r="44" spans="6:9" x14ac:dyDescent="0.25">
      <c r="F44" s="7" t="s">
        <v>2169</v>
      </c>
      <c r="I44" s="7" t="s">
        <v>2181</v>
      </c>
    </row>
    <row r="47" spans="6:9" x14ac:dyDescent="0.25">
      <c r="F47" s="42" t="s">
        <v>2115</v>
      </c>
      <c r="I47" s="67" t="s">
        <v>2123</v>
      </c>
    </row>
    <row r="48" spans="6:9" x14ac:dyDescent="0.25">
      <c r="F48" s="7" t="s">
        <v>2209</v>
      </c>
      <c r="I48" s="7" t="s">
        <v>2209</v>
      </c>
    </row>
    <row r="49" spans="6:9" x14ac:dyDescent="0.25">
      <c r="F49" s="7" t="s">
        <v>2170</v>
      </c>
      <c r="I49" s="7" t="s">
        <v>2182</v>
      </c>
    </row>
    <row r="52" spans="6:9" x14ac:dyDescent="0.25">
      <c r="F52" s="42" t="s">
        <v>2116</v>
      </c>
      <c r="I52" s="67" t="s">
        <v>2124</v>
      </c>
    </row>
    <row r="53" spans="6:9" x14ac:dyDescent="0.25">
      <c r="F53" s="7" t="s">
        <v>2209</v>
      </c>
      <c r="I53" s="7" t="s">
        <v>2209</v>
      </c>
    </row>
    <row r="54" spans="6:9" x14ac:dyDescent="0.25">
      <c r="F54" s="7" t="s">
        <v>2171</v>
      </c>
      <c r="I54" s="7" t="s">
        <v>2183</v>
      </c>
    </row>
    <row r="56" spans="6:9" x14ac:dyDescent="0.25">
      <c r="F56" s="42" t="s">
        <v>2117</v>
      </c>
      <c r="I56" s="67" t="s">
        <v>2125</v>
      </c>
    </row>
    <row r="57" spans="6:9" x14ac:dyDescent="0.25">
      <c r="F57" s="7" t="s">
        <v>2209</v>
      </c>
      <c r="I57" s="7" t="s">
        <v>2209</v>
      </c>
    </row>
    <row r="58" spans="6:9" x14ac:dyDescent="0.25">
      <c r="F58" s="7" t="s">
        <v>2172</v>
      </c>
      <c r="I58" s="7" t="s">
        <v>2184</v>
      </c>
    </row>
    <row r="61" spans="6:9" x14ac:dyDescent="0.25">
      <c r="I61" s="57" t="s">
        <v>2144</v>
      </c>
    </row>
    <row r="62" spans="6:9" x14ac:dyDescent="0.25">
      <c r="I62" s="7" t="s">
        <v>2209</v>
      </c>
    </row>
    <row r="63" spans="6:9" x14ac:dyDescent="0.25">
      <c r="I63" s="7" t="s">
        <v>2185</v>
      </c>
    </row>
    <row r="67" spans="9:9" x14ac:dyDescent="0.25">
      <c r="I67" s="67" t="s">
        <v>2189</v>
      </c>
    </row>
    <row r="68" spans="9:9" x14ac:dyDescent="0.25">
      <c r="I68" s="7" t="s">
        <v>2209</v>
      </c>
    </row>
    <row r="69" spans="9:9" x14ac:dyDescent="0.25">
      <c r="I69" s="7" t="s">
        <v>2186</v>
      </c>
    </row>
    <row r="72" spans="9:9" x14ac:dyDescent="0.25">
      <c r="I72" s="67" t="s">
        <v>2127</v>
      </c>
    </row>
    <row r="73" spans="9:9" x14ac:dyDescent="0.25">
      <c r="I73" s="7" t="s">
        <v>2209</v>
      </c>
    </row>
    <row r="74" spans="9:9" x14ac:dyDescent="0.25">
      <c r="I74" s="7" t="s">
        <v>2187</v>
      </c>
    </row>
    <row r="78" spans="9:9" x14ac:dyDescent="0.25">
      <c r="I78" s="67" t="s">
        <v>2128</v>
      </c>
    </row>
    <row r="79" spans="9:9" x14ac:dyDescent="0.25">
      <c r="I79" s="7" t="s">
        <v>2209</v>
      </c>
    </row>
    <row r="80" spans="9:9" x14ac:dyDescent="0.25">
      <c r="I80" s="7" t="s">
        <v>2188</v>
      </c>
    </row>
    <row r="84" spans="9:9" x14ac:dyDescent="0.25">
      <c r="I84" s="57" t="s">
        <v>2145</v>
      </c>
    </row>
    <row r="85" spans="9:9" x14ac:dyDescent="0.25">
      <c r="I85" s="7" t="s">
        <v>2209</v>
      </c>
    </row>
    <row r="86" spans="9:9" x14ac:dyDescent="0.25">
      <c r="I86" s="7" t="s">
        <v>2190</v>
      </c>
    </row>
    <row r="89" spans="9:9" x14ac:dyDescent="0.25">
      <c r="I89" s="67" t="s">
        <v>2129</v>
      </c>
    </row>
    <row r="90" spans="9:9" x14ac:dyDescent="0.25">
      <c r="I90" s="7" t="s">
        <v>2209</v>
      </c>
    </row>
    <row r="91" spans="9:9" x14ac:dyDescent="0.25">
      <c r="I91" s="7" t="s">
        <v>2191</v>
      </c>
    </row>
    <row r="94" spans="9:9" x14ac:dyDescent="0.25">
      <c r="I94" s="57" t="s">
        <v>2146</v>
      </c>
    </row>
    <row r="95" spans="9:9" x14ac:dyDescent="0.25">
      <c r="I95" s="7" t="s">
        <v>2209</v>
      </c>
    </row>
    <row r="96" spans="9:9" x14ac:dyDescent="0.25">
      <c r="I96" s="7" t="s">
        <v>2192</v>
      </c>
    </row>
    <row r="98" spans="9:9" x14ac:dyDescent="0.25">
      <c r="I98" s="67" t="s">
        <v>2130</v>
      </c>
    </row>
    <row r="99" spans="9:9" x14ac:dyDescent="0.25">
      <c r="I99" s="7" t="s">
        <v>2209</v>
      </c>
    </row>
    <row r="100" spans="9:9" x14ac:dyDescent="0.25">
      <c r="I100" s="7" t="s">
        <v>2193</v>
      </c>
    </row>
    <row r="103" spans="9:9" x14ac:dyDescent="0.25">
      <c r="I103" s="67" t="s">
        <v>2195</v>
      </c>
    </row>
    <row r="104" spans="9:9" x14ac:dyDescent="0.25">
      <c r="I104" s="7" t="s">
        <v>2209</v>
      </c>
    </row>
    <row r="105" spans="9:9" x14ac:dyDescent="0.25">
      <c r="I105" s="7" t="s">
        <v>2194</v>
      </c>
    </row>
    <row r="108" spans="9:9" x14ac:dyDescent="0.25">
      <c r="I108" s="57" t="s">
        <v>2147</v>
      </c>
    </row>
    <row r="109" spans="9:9" x14ac:dyDescent="0.25">
      <c r="I109" s="7" t="s">
        <v>2209</v>
      </c>
    </row>
    <row r="110" spans="9:9" x14ac:dyDescent="0.25">
      <c r="I110" s="7" t="s">
        <v>2196</v>
      </c>
    </row>
    <row r="114" spans="9:9" x14ac:dyDescent="0.25">
      <c r="I114" s="42" t="s">
        <v>2204</v>
      </c>
    </row>
    <row r="115" spans="9:9" x14ac:dyDescent="0.25">
      <c r="I115" s="7" t="s">
        <v>2209</v>
      </c>
    </row>
    <row r="116" spans="9:9" x14ac:dyDescent="0.25">
      <c r="I116" s="7" t="s">
        <v>2197</v>
      </c>
    </row>
    <row r="119" spans="9:9" x14ac:dyDescent="0.25">
      <c r="I119" s="42" t="s">
        <v>2205</v>
      </c>
    </row>
    <row r="120" spans="9:9" x14ac:dyDescent="0.25">
      <c r="I120" s="7" t="s">
        <v>2209</v>
      </c>
    </row>
    <row r="121" spans="9:9" x14ac:dyDescent="0.25">
      <c r="I121" s="7" t="s">
        <v>2198</v>
      </c>
    </row>
    <row r="124" spans="9:9" x14ac:dyDescent="0.25">
      <c r="I124" s="42" t="s">
        <v>2206</v>
      </c>
    </row>
    <row r="125" spans="9:9" x14ac:dyDescent="0.25">
      <c r="I125" s="7" t="s">
        <v>2209</v>
      </c>
    </row>
    <row r="126" spans="9:9" x14ac:dyDescent="0.25">
      <c r="I126" s="7" t="s">
        <v>2199</v>
      </c>
    </row>
    <row r="129" spans="9:9" x14ac:dyDescent="0.25">
      <c r="I129" s="42" t="s">
        <v>2131</v>
      </c>
    </row>
    <row r="130" spans="9:9" x14ac:dyDescent="0.25">
      <c r="I130" s="7" t="s">
        <v>2209</v>
      </c>
    </row>
    <row r="131" spans="9:9" x14ac:dyDescent="0.25">
      <c r="I131" s="7" t="s">
        <v>2200</v>
      </c>
    </row>
    <row r="134" spans="9:9" x14ac:dyDescent="0.25">
      <c r="I134" s="42" t="s">
        <v>2132</v>
      </c>
    </row>
    <row r="135" spans="9:9" x14ac:dyDescent="0.25">
      <c r="I135" s="7" t="s">
        <v>2209</v>
      </c>
    </row>
    <row r="136" spans="9:9" x14ac:dyDescent="0.25">
      <c r="I136" s="7" t="s">
        <v>2201</v>
      </c>
    </row>
    <row r="139" spans="9:9" x14ac:dyDescent="0.25">
      <c r="I139" s="42" t="s">
        <v>2133</v>
      </c>
    </row>
    <row r="140" spans="9:9" x14ac:dyDescent="0.25">
      <c r="I140" s="7" t="s">
        <v>2209</v>
      </c>
    </row>
    <row r="141" spans="9:9" x14ac:dyDescent="0.25">
      <c r="I141" s="7" t="s">
        <v>2202</v>
      </c>
    </row>
    <row r="143" spans="9:9" x14ac:dyDescent="0.25">
      <c r="I143" s="42" t="s">
        <v>2134</v>
      </c>
    </row>
    <row r="144" spans="9:9" x14ac:dyDescent="0.25">
      <c r="I144" s="7" t="s">
        <v>2209</v>
      </c>
    </row>
    <row r="145" spans="9:9" x14ac:dyDescent="0.25">
      <c r="I145" s="7" t="s">
        <v>2203</v>
      </c>
    </row>
    <row r="149" spans="9:9" x14ac:dyDescent="0.25">
      <c r="I149" s="42" t="s">
        <v>2135</v>
      </c>
    </row>
    <row r="150" spans="9:9" x14ac:dyDescent="0.25">
      <c r="I150" s="7" t="s">
        <v>2209</v>
      </c>
    </row>
    <row r="151" spans="9:9" x14ac:dyDescent="0.25">
      <c r="I151" s="7" t="s">
        <v>2207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3"/>
  <sheetViews>
    <sheetView workbookViewId="0">
      <selection activeCell="E14" sqref="E14"/>
    </sheetView>
  </sheetViews>
  <sheetFormatPr baseColWidth="10" defaultRowHeight="15" x14ac:dyDescent="0.25"/>
  <cols>
    <col min="1" max="1" width="48.7109375" customWidth="1"/>
  </cols>
  <sheetData>
    <row r="2" spans="1:3" x14ac:dyDescent="0.25">
      <c r="A2" s="10" t="s">
        <v>20</v>
      </c>
      <c r="B2" s="10" t="s">
        <v>0</v>
      </c>
      <c r="C2" s="5" t="s">
        <v>21</v>
      </c>
    </row>
    <row r="3" spans="1:3" x14ac:dyDescent="0.25">
      <c r="A3" s="3" t="s">
        <v>22</v>
      </c>
      <c r="B3" s="11" t="s">
        <v>23</v>
      </c>
      <c r="C3" s="6" t="s">
        <v>24</v>
      </c>
    </row>
    <row r="4" spans="1:3" x14ac:dyDescent="0.25">
      <c r="A4" s="3" t="s">
        <v>25</v>
      </c>
      <c r="B4" s="11" t="s">
        <v>23</v>
      </c>
      <c r="C4" s="6" t="s">
        <v>24</v>
      </c>
    </row>
    <row r="5" spans="1:3" x14ac:dyDescent="0.25">
      <c r="A5" s="3" t="s">
        <v>26</v>
      </c>
      <c r="B5" s="11" t="s">
        <v>23</v>
      </c>
      <c r="C5" s="6" t="s">
        <v>24</v>
      </c>
    </row>
    <row r="6" spans="1:3" x14ac:dyDescent="0.25">
      <c r="A6" s="3" t="s">
        <v>27</v>
      </c>
      <c r="B6" s="11" t="s">
        <v>23</v>
      </c>
      <c r="C6" s="6" t="s">
        <v>24</v>
      </c>
    </row>
    <row r="7" spans="1:3" x14ac:dyDescent="0.25">
      <c r="A7" s="3" t="s">
        <v>28</v>
      </c>
      <c r="B7" s="11" t="s">
        <v>29</v>
      </c>
      <c r="C7" s="6" t="s">
        <v>24</v>
      </c>
    </row>
    <row r="8" spans="1:3" x14ac:dyDescent="0.25">
      <c r="A8" s="3" t="s">
        <v>30</v>
      </c>
      <c r="B8" s="11" t="s">
        <v>31</v>
      </c>
      <c r="C8" s="6" t="s">
        <v>24</v>
      </c>
    </row>
    <row r="9" spans="1:3" x14ac:dyDescent="0.25">
      <c r="A9" s="3" t="s">
        <v>32</v>
      </c>
      <c r="B9" s="11" t="s">
        <v>33</v>
      </c>
      <c r="C9" s="6" t="s">
        <v>24</v>
      </c>
    </row>
    <row r="10" spans="1:3" x14ac:dyDescent="0.25">
      <c r="A10" s="3" t="s">
        <v>34</v>
      </c>
      <c r="B10" s="11" t="s">
        <v>33</v>
      </c>
      <c r="C10" s="6" t="s">
        <v>24</v>
      </c>
    </row>
    <row r="11" spans="1:3" x14ac:dyDescent="0.25">
      <c r="A11" s="3" t="s">
        <v>35</v>
      </c>
      <c r="B11" s="12" t="s">
        <v>33</v>
      </c>
      <c r="C11" s="6" t="s">
        <v>24</v>
      </c>
    </row>
    <row r="12" spans="1:3" x14ac:dyDescent="0.25">
      <c r="A12" s="3" t="s">
        <v>36</v>
      </c>
      <c r="B12" s="12" t="s">
        <v>37</v>
      </c>
      <c r="C12" s="6" t="s">
        <v>24</v>
      </c>
    </row>
    <row r="13" spans="1:3" x14ac:dyDescent="0.25">
      <c r="A13" s="3" t="s">
        <v>38</v>
      </c>
      <c r="B13" s="11" t="s">
        <v>39</v>
      </c>
      <c r="C13" s="6" t="s">
        <v>24</v>
      </c>
    </row>
    <row r="14" spans="1:3" x14ac:dyDescent="0.25">
      <c r="A14" s="3" t="s">
        <v>40</v>
      </c>
      <c r="B14" s="11" t="s">
        <v>41</v>
      </c>
      <c r="C14" s="6" t="s">
        <v>24</v>
      </c>
    </row>
    <row r="15" spans="1:3" x14ac:dyDescent="0.25">
      <c r="A15" s="3" t="s">
        <v>42</v>
      </c>
      <c r="B15" s="11" t="s">
        <v>33</v>
      </c>
      <c r="C15" s="6" t="s">
        <v>24</v>
      </c>
    </row>
    <row r="16" spans="1:3" x14ac:dyDescent="0.25">
      <c r="A16" s="3" t="s">
        <v>43</v>
      </c>
      <c r="B16" s="12" t="s">
        <v>33</v>
      </c>
      <c r="C16" s="6" t="s">
        <v>24</v>
      </c>
    </row>
    <row r="17" spans="1:3" x14ac:dyDescent="0.25">
      <c r="A17" s="3" t="s">
        <v>44</v>
      </c>
      <c r="B17" s="12" t="s">
        <v>33</v>
      </c>
      <c r="C17" s="6" t="s">
        <v>24</v>
      </c>
    </row>
    <row r="18" spans="1:3" x14ac:dyDescent="0.25">
      <c r="A18" s="3" t="s">
        <v>45</v>
      </c>
      <c r="B18" s="12" t="s">
        <v>33</v>
      </c>
      <c r="C18" s="6" t="s">
        <v>24</v>
      </c>
    </row>
    <row r="19" spans="1:3" x14ac:dyDescent="0.25">
      <c r="A19" s="3" t="s">
        <v>46</v>
      </c>
      <c r="B19" s="12" t="s">
        <v>33</v>
      </c>
      <c r="C19" s="6" t="s">
        <v>24</v>
      </c>
    </row>
    <row r="20" spans="1:3" x14ac:dyDescent="0.25">
      <c r="A20" s="3" t="s">
        <v>47</v>
      </c>
      <c r="B20" s="11" t="s">
        <v>37</v>
      </c>
      <c r="C20" s="6" t="s">
        <v>24</v>
      </c>
    </row>
    <row r="21" spans="1:3" x14ac:dyDescent="0.25">
      <c r="A21" s="3" t="s">
        <v>48</v>
      </c>
      <c r="B21" s="12" t="s">
        <v>41</v>
      </c>
      <c r="C21" s="6" t="s">
        <v>24</v>
      </c>
    </row>
    <row r="22" spans="1:3" x14ac:dyDescent="0.25">
      <c r="A22" s="3" t="s">
        <v>49</v>
      </c>
      <c r="B22" s="11" t="s">
        <v>41</v>
      </c>
      <c r="C22" s="6" t="s">
        <v>24</v>
      </c>
    </row>
    <row r="23" spans="1:3" x14ac:dyDescent="0.25">
      <c r="A23" s="3" t="s">
        <v>50</v>
      </c>
      <c r="B23" s="11" t="s">
        <v>41</v>
      </c>
      <c r="C23" s="6" t="s">
        <v>24</v>
      </c>
    </row>
    <row r="24" spans="1:3" x14ac:dyDescent="0.25">
      <c r="A24" s="3" t="s">
        <v>51</v>
      </c>
      <c r="B24" s="12" t="s">
        <v>52</v>
      </c>
      <c r="C24" s="6" t="s">
        <v>24</v>
      </c>
    </row>
    <row r="25" spans="1:3" x14ac:dyDescent="0.25">
      <c r="A25" s="3" t="s">
        <v>53</v>
      </c>
      <c r="B25" s="12" t="s">
        <v>37</v>
      </c>
      <c r="C25" s="6" t="s">
        <v>24</v>
      </c>
    </row>
    <row r="26" spans="1:3" x14ac:dyDescent="0.25">
      <c r="A26" s="3" t="s">
        <v>54</v>
      </c>
      <c r="B26" s="12" t="s">
        <v>55</v>
      </c>
      <c r="C26" s="6" t="s">
        <v>24</v>
      </c>
    </row>
    <row r="27" spans="1:3" x14ac:dyDescent="0.25">
      <c r="A27" s="3" t="s">
        <v>56</v>
      </c>
      <c r="B27" s="12" t="s">
        <v>55</v>
      </c>
      <c r="C27" s="6" t="s">
        <v>24</v>
      </c>
    </row>
    <row r="28" spans="1:3" x14ac:dyDescent="0.25">
      <c r="A28" s="3" t="s">
        <v>57</v>
      </c>
      <c r="B28" s="12" t="s">
        <v>55</v>
      </c>
      <c r="C28" s="6" t="s">
        <v>24</v>
      </c>
    </row>
    <row r="29" spans="1:3" x14ac:dyDescent="0.25">
      <c r="A29" s="3" t="s">
        <v>58</v>
      </c>
      <c r="B29" s="12" t="s">
        <v>55</v>
      </c>
      <c r="C29" s="6" t="s">
        <v>24</v>
      </c>
    </row>
    <row r="30" spans="1:3" x14ac:dyDescent="0.25">
      <c r="A30" s="3" t="s">
        <v>59</v>
      </c>
      <c r="B30" s="12" t="s">
        <v>55</v>
      </c>
      <c r="C30" s="6" t="s">
        <v>24</v>
      </c>
    </row>
    <row r="31" spans="1:3" x14ac:dyDescent="0.25">
      <c r="A31" s="3" t="s">
        <v>60</v>
      </c>
      <c r="B31" s="12" t="s">
        <v>61</v>
      </c>
      <c r="C31" s="6" t="s">
        <v>24</v>
      </c>
    </row>
    <row r="32" spans="1:3" x14ac:dyDescent="0.25">
      <c r="A32" s="3" t="s">
        <v>62</v>
      </c>
      <c r="B32" s="12" t="s">
        <v>55</v>
      </c>
      <c r="C32" s="6" t="s">
        <v>24</v>
      </c>
    </row>
    <row r="33" spans="1:3" x14ac:dyDescent="0.25">
      <c r="A33" s="3" t="s">
        <v>63</v>
      </c>
      <c r="B33" s="12" t="s">
        <v>64</v>
      </c>
      <c r="C33" s="6" t="s">
        <v>24</v>
      </c>
    </row>
    <row r="34" spans="1:3" x14ac:dyDescent="0.25">
      <c r="A34" s="3" t="s">
        <v>65</v>
      </c>
      <c r="B34" s="12" t="s">
        <v>66</v>
      </c>
      <c r="C34" s="6" t="s">
        <v>24</v>
      </c>
    </row>
    <row r="35" spans="1:3" x14ac:dyDescent="0.25">
      <c r="A35" s="3" t="s">
        <v>67</v>
      </c>
      <c r="B35" s="12" t="s">
        <v>68</v>
      </c>
      <c r="C35" s="6" t="s">
        <v>24</v>
      </c>
    </row>
    <row r="36" spans="1:3" x14ac:dyDescent="0.25">
      <c r="A36" s="3" t="s">
        <v>69</v>
      </c>
      <c r="B36" s="12" t="s">
        <v>68</v>
      </c>
      <c r="C36" s="6" t="s">
        <v>24</v>
      </c>
    </row>
    <row r="37" spans="1:3" x14ac:dyDescent="0.25">
      <c r="A37" s="3" t="s">
        <v>70</v>
      </c>
      <c r="B37" s="11" t="s">
        <v>71</v>
      </c>
      <c r="C37" s="6" t="s">
        <v>24</v>
      </c>
    </row>
    <row r="38" spans="1:3" x14ac:dyDescent="0.25">
      <c r="A38" s="3" t="s">
        <v>72</v>
      </c>
      <c r="B38" s="11" t="s">
        <v>71</v>
      </c>
      <c r="C38" s="6" t="s">
        <v>24</v>
      </c>
    </row>
    <row r="39" spans="1:3" x14ac:dyDescent="0.25">
      <c r="A39" s="3" t="s">
        <v>73</v>
      </c>
      <c r="B39" s="12" t="s">
        <v>55</v>
      </c>
      <c r="C39" s="6" t="s">
        <v>24</v>
      </c>
    </row>
    <row r="40" spans="1:3" x14ac:dyDescent="0.25">
      <c r="A40" s="3" t="s">
        <v>74</v>
      </c>
      <c r="B40" s="11" t="s">
        <v>41</v>
      </c>
      <c r="C40" s="6" t="s">
        <v>24</v>
      </c>
    </row>
    <row r="41" spans="1:3" x14ac:dyDescent="0.25">
      <c r="A41" s="3" t="s">
        <v>75</v>
      </c>
      <c r="B41" s="11" t="s">
        <v>76</v>
      </c>
      <c r="C41" s="6" t="s">
        <v>24</v>
      </c>
    </row>
    <row r="42" spans="1:3" x14ac:dyDescent="0.25">
      <c r="A42" s="3" t="s">
        <v>77</v>
      </c>
      <c r="B42" s="11" t="s">
        <v>78</v>
      </c>
      <c r="C42" s="6" t="s">
        <v>24</v>
      </c>
    </row>
    <row r="43" spans="1:3" x14ac:dyDescent="0.25">
      <c r="A43" s="3" t="s">
        <v>79</v>
      </c>
      <c r="B43" s="12" t="s">
        <v>80</v>
      </c>
      <c r="C43" s="6" t="s">
        <v>24</v>
      </c>
    </row>
    <row r="44" spans="1:3" x14ac:dyDescent="0.25">
      <c r="A44" s="3" t="s">
        <v>81</v>
      </c>
      <c r="B44" s="12" t="s">
        <v>82</v>
      </c>
      <c r="C44" s="6" t="s">
        <v>24</v>
      </c>
    </row>
    <row r="45" spans="1:3" x14ac:dyDescent="0.25">
      <c r="A45" s="3" t="s">
        <v>83</v>
      </c>
      <c r="B45" s="12" t="s">
        <v>84</v>
      </c>
      <c r="C45" s="6" t="s">
        <v>24</v>
      </c>
    </row>
    <row r="46" spans="1:3" x14ac:dyDescent="0.25">
      <c r="A46" s="3" t="s">
        <v>85</v>
      </c>
      <c r="B46" s="11" t="s">
        <v>37</v>
      </c>
      <c r="C46" s="6" t="s">
        <v>24</v>
      </c>
    </row>
    <row r="47" spans="1:3" x14ac:dyDescent="0.25">
      <c r="A47" s="3" t="s">
        <v>86</v>
      </c>
      <c r="B47" s="12" t="s">
        <v>87</v>
      </c>
      <c r="C47" s="6" t="s">
        <v>24</v>
      </c>
    </row>
    <row r="48" spans="1:3" x14ac:dyDescent="0.25">
      <c r="A48" s="3" t="s">
        <v>88</v>
      </c>
      <c r="B48" s="11" t="s">
        <v>37</v>
      </c>
      <c r="C48" s="6" t="s">
        <v>24</v>
      </c>
    </row>
    <row r="49" spans="1:3" x14ac:dyDescent="0.25">
      <c r="A49" s="3" t="s">
        <v>89</v>
      </c>
      <c r="B49" s="11" t="s">
        <v>37</v>
      </c>
      <c r="C49" s="6" t="s">
        <v>24</v>
      </c>
    </row>
    <row r="50" spans="1:3" x14ac:dyDescent="0.25">
      <c r="A50" s="3" t="s">
        <v>90</v>
      </c>
      <c r="B50" s="11" t="s">
        <v>37</v>
      </c>
      <c r="C50" s="6" t="s">
        <v>24</v>
      </c>
    </row>
    <row r="51" spans="1:3" x14ac:dyDescent="0.25">
      <c r="A51" s="3" t="s">
        <v>91</v>
      </c>
      <c r="B51" s="11" t="s">
        <v>37</v>
      </c>
      <c r="C51" s="6" t="s">
        <v>24</v>
      </c>
    </row>
    <row r="52" spans="1:3" x14ac:dyDescent="0.25">
      <c r="A52" s="3" t="s">
        <v>92</v>
      </c>
      <c r="B52" s="11" t="s">
        <v>37</v>
      </c>
      <c r="C52" s="6" t="s">
        <v>24</v>
      </c>
    </row>
    <row r="53" spans="1:3" x14ac:dyDescent="0.25">
      <c r="A53" s="3" t="s">
        <v>93</v>
      </c>
      <c r="B53" s="12" t="s">
        <v>37</v>
      </c>
      <c r="C53" s="6" t="s">
        <v>24</v>
      </c>
    </row>
    <row r="54" spans="1:3" x14ac:dyDescent="0.25">
      <c r="A54" s="3" t="s">
        <v>94</v>
      </c>
      <c r="B54" s="12" t="s">
        <v>37</v>
      </c>
      <c r="C54" s="6" t="s">
        <v>24</v>
      </c>
    </row>
    <row r="55" spans="1:3" x14ac:dyDescent="0.25">
      <c r="A55" s="3" t="s">
        <v>95</v>
      </c>
      <c r="B55" s="12" t="s">
        <v>96</v>
      </c>
      <c r="C55" s="6" t="s">
        <v>97</v>
      </c>
    </row>
    <row r="56" spans="1:3" x14ac:dyDescent="0.25">
      <c r="A56" s="3" t="s">
        <v>98</v>
      </c>
      <c r="B56" s="12" t="s">
        <v>96</v>
      </c>
      <c r="C56" s="6" t="s">
        <v>97</v>
      </c>
    </row>
    <row r="57" spans="1:3" x14ac:dyDescent="0.25">
      <c r="A57" s="3" t="s">
        <v>99</v>
      </c>
      <c r="B57" s="12" t="s">
        <v>37</v>
      </c>
      <c r="C57" s="6" t="s">
        <v>24</v>
      </c>
    </row>
    <row r="58" spans="1:3" x14ac:dyDescent="0.25">
      <c r="A58" s="68" t="s">
        <v>2213</v>
      </c>
      <c r="B58" s="12" t="s">
        <v>37</v>
      </c>
      <c r="C58" s="6" t="s">
        <v>24</v>
      </c>
    </row>
    <row r="59" spans="1:3" x14ac:dyDescent="0.25">
      <c r="A59" s="3" t="s">
        <v>101</v>
      </c>
      <c r="B59" s="12" t="s">
        <v>37</v>
      </c>
      <c r="C59" s="6" t="s">
        <v>24</v>
      </c>
    </row>
    <row r="60" spans="1:3" x14ac:dyDescent="0.25">
      <c r="A60" s="3" t="s">
        <v>102</v>
      </c>
      <c r="B60" s="12" t="s">
        <v>37</v>
      </c>
      <c r="C60" s="6" t="s">
        <v>24</v>
      </c>
    </row>
    <row r="61" spans="1:3" x14ac:dyDescent="0.25">
      <c r="A61" s="3" t="s">
        <v>103</v>
      </c>
      <c r="B61" s="11" t="s">
        <v>37</v>
      </c>
      <c r="C61" s="6" t="s">
        <v>24</v>
      </c>
    </row>
    <row r="62" spans="1:3" x14ac:dyDescent="0.25">
      <c r="A62" s="3" t="s">
        <v>104</v>
      </c>
      <c r="B62" s="12" t="s">
        <v>37</v>
      </c>
      <c r="C62" s="6" t="s">
        <v>24</v>
      </c>
    </row>
    <row r="63" spans="1:3" x14ac:dyDescent="0.25">
      <c r="A63" s="3" t="s">
        <v>105</v>
      </c>
      <c r="B63" s="11" t="s">
        <v>37</v>
      </c>
      <c r="C63" s="6" t="s">
        <v>24</v>
      </c>
    </row>
    <row r="64" spans="1:3" x14ac:dyDescent="0.25">
      <c r="A64" s="3" t="s">
        <v>106</v>
      </c>
      <c r="B64" s="11" t="s">
        <v>37</v>
      </c>
      <c r="C64" s="6" t="s">
        <v>24</v>
      </c>
    </row>
    <row r="65" spans="1:3" x14ac:dyDescent="0.25">
      <c r="A65" s="3" t="s">
        <v>107</v>
      </c>
      <c r="B65" s="11" t="s">
        <v>37</v>
      </c>
      <c r="C65" s="6" t="s">
        <v>24</v>
      </c>
    </row>
    <row r="66" spans="1:3" x14ac:dyDescent="0.25">
      <c r="A66" s="3" t="s">
        <v>108</v>
      </c>
      <c r="B66" s="12" t="s">
        <v>37</v>
      </c>
      <c r="C66" s="6" t="s">
        <v>24</v>
      </c>
    </row>
    <row r="67" spans="1:3" x14ac:dyDescent="0.25">
      <c r="A67" s="3" t="s">
        <v>109</v>
      </c>
      <c r="B67" s="12" t="s">
        <v>37</v>
      </c>
      <c r="C67" s="6" t="s">
        <v>24</v>
      </c>
    </row>
    <row r="68" spans="1:3" x14ac:dyDescent="0.25">
      <c r="A68" s="3" t="s">
        <v>110</v>
      </c>
      <c r="B68" s="12" t="s">
        <v>37</v>
      </c>
      <c r="C68" s="6" t="s">
        <v>24</v>
      </c>
    </row>
    <row r="69" spans="1:3" x14ac:dyDescent="0.25">
      <c r="A69" s="3" t="s">
        <v>111</v>
      </c>
      <c r="B69" s="12" t="s">
        <v>37</v>
      </c>
      <c r="C69" s="6" t="s">
        <v>24</v>
      </c>
    </row>
    <row r="70" spans="1:3" x14ac:dyDescent="0.25">
      <c r="A70" s="3" t="s">
        <v>112</v>
      </c>
      <c r="B70" s="12" t="s">
        <v>37</v>
      </c>
      <c r="C70" s="6" t="s">
        <v>24</v>
      </c>
    </row>
    <row r="71" spans="1:3" x14ac:dyDescent="0.25">
      <c r="A71" s="3" t="s">
        <v>113</v>
      </c>
      <c r="B71" s="12" t="s">
        <v>37</v>
      </c>
      <c r="C71" s="6" t="s">
        <v>24</v>
      </c>
    </row>
    <row r="72" spans="1:3" x14ac:dyDescent="0.25">
      <c r="A72" s="3" t="s">
        <v>114</v>
      </c>
      <c r="B72" s="12" t="s">
        <v>37</v>
      </c>
      <c r="C72" s="6" t="s">
        <v>24</v>
      </c>
    </row>
    <row r="73" spans="1:3" x14ac:dyDescent="0.25">
      <c r="A73" s="3" t="s">
        <v>115</v>
      </c>
      <c r="B73" s="12" t="s">
        <v>37</v>
      </c>
      <c r="C73" s="6" t="s">
        <v>24</v>
      </c>
    </row>
    <row r="74" spans="1:3" x14ac:dyDescent="0.25">
      <c r="A74" s="3" t="s">
        <v>116</v>
      </c>
      <c r="B74" s="12" t="s">
        <v>37</v>
      </c>
      <c r="C74" s="6" t="s">
        <v>24</v>
      </c>
    </row>
    <row r="75" spans="1:3" x14ac:dyDescent="0.25">
      <c r="A75" s="3" t="s">
        <v>117</v>
      </c>
      <c r="B75" s="12" t="s">
        <v>37</v>
      </c>
      <c r="C75" s="6" t="s">
        <v>24</v>
      </c>
    </row>
    <row r="76" spans="1:3" x14ac:dyDescent="0.25">
      <c r="A76" s="3" t="s">
        <v>118</v>
      </c>
      <c r="B76" s="12" t="s">
        <v>37</v>
      </c>
      <c r="C76" s="6" t="s">
        <v>24</v>
      </c>
    </row>
    <row r="77" spans="1:3" x14ac:dyDescent="0.25">
      <c r="A77" s="3" t="s">
        <v>119</v>
      </c>
      <c r="B77" s="12" t="s">
        <v>120</v>
      </c>
      <c r="C77" s="6" t="s">
        <v>24</v>
      </c>
    </row>
    <row r="78" spans="1:3" x14ac:dyDescent="0.25">
      <c r="A78" s="3" t="s">
        <v>121</v>
      </c>
      <c r="B78" s="12" t="s">
        <v>122</v>
      </c>
      <c r="C78" s="6" t="s">
        <v>24</v>
      </c>
    </row>
    <row r="79" spans="1:3" x14ac:dyDescent="0.25">
      <c r="A79" s="3" t="s">
        <v>123</v>
      </c>
      <c r="B79" s="12" t="s">
        <v>41</v>
      </c>
      <c r="C79" s="6" t="s">
        <v>24</v>
      </c>
    </row>
    <row r="80" spans="1:3" x14ac:dyDescent="0.25">
      <c r="A80" s="3" t="s">
        <v>124</v>
      </c>
      <c r="B80" s="12" t="s">
        <v>68</v>
      </c>
      <c r="C80" s="6" t="s">
        <v>24</v>
      </c>
    </row>
    <row r="81" spans="1:3" x14ac:dyDescent="0.25">
      <c r="A81" s="3" t="s">
        <v>125</v>
      </c>
      <c r="B81" s="12" t="s">
        <v>33</v>
      </c>
      <c r="C81" s="6" t="s">
        <v>24</v>
      </c>
    </row>
    <row r="82" spans="1:3" x14ac:dyDescent="0.25">
      <c r="A82" s="3" t="s">
        <v>126</v>
      </c>
      <c r="B82" s="12" t="s">
        <v>37</v>
      </c>
      <c r="C82" s="6" t="s">
        <v>24</v>
      </c>
    </row>
    <row r="83" spans="1:3" x14ac:dyDescent="0.25">
      <c r="A83" s="3" t="s">
        <v>127</v>
      </c>
      <c r="B83" s="12" t="s">
        <v>37</v>
      </c>
      <c r="C83" s="6" t="s">
        <v>24</v>
      </c>
    </row>
    <row r="84" spans="1:3" x14ac:dyDescent="0.25">
      <c r="A84" s="3" t="s">
        <v>128</v>
      </c>
      <c r="B84" s="12" t="s">
        <v>129</v>
      </c>
      <c r="C84" s="6" t="s">
        <v>130</v>
      </c>
    </row>
    <row r="85" spans="1:3" x14ac:dyDescent="0.25">
      <c r="A85" s="3" t="s">
        <v>131</v>
      </c>
      <c r="B85" s="12" t="s">
        <v>37</v>
      </c>
      <c r="C85" s="6" t="s">
        <v>24</v>
      </c>
    </row>
    <row r="86" spans="1:3" x14ac:dyDescent="0.25">
      <c r="A86" s="3" t="s">
        <v>132</v>
      </c>
      <c r="B86" s="12" t="s">
        <v>37</v>
      </c>
      <c r="C86" s="6" t="s">
        <v>24</v>
      </c>
    </row>
    <row r="87" spans="1:3" x14ac:dyDescent="0.25">
      <c r="A87" s="3" t="s">
        <v>133</v>
      </c>
      <c r="B87" s="12" t="s">
        <v>37</v>
      </c>
      <c r="C87" s="6" t="s">
        <v>24</v>
      </c>
    </row>
    <row r="88" spans="1:3" x14ac:dyDescent="0.25">
      <c r="A88" s="3" t="s">
        <v>134</v>
      </c>
      <c r="B88" s="12" t="s">
        <v>37</v>
      </c>
      <c r="C88" s="6" t="s">
        <v>24</v>
      </c>
    </row>
    <row r="89" spans="1:3" x14ac:dyDescent="0.25">
      <c r="A89" s="3" t="s">
        <v>135</v>
      </c>
      <c r="B89" s="12" t="s">
        <v>37</v>
      </c>
      <c r="C89" s="6" t="s">
        <v>24</v>
      </c>
    </row>
    <row r="90" spans="1:3" x14ac:dyDescent="0.25">
      <c r="A90" s="3" t="s">
        <v>136</v>
      </c>
      <c r="B90" s="12" t="s">
        <v>37</v>
      </c>
      <c r="C90" s="6" t="s">
        <v>24</v>
      </c>
    </row>
    <row r="91" spans="1:3" x14ac:dyDescent="0.25">
      <c r="A91" s="3" t="s">
        <v>137</v>
      </c>
      <c r="B91" s="12" t="s">
        <v>37</v>
      </c>
      <c r="C91" s="6" t="s">
        <v>24</v>
      </c>
    </row>
    <row r="92" spans="1:3" x14ac:dyDescent="0.25">
      <c r="A92" s="3" t="s">
        <v>138</v>
      </c>
      <c r="B92" s="12" t="s">
        <v>37</v>
      </c>
      <c r="C92" s="6" t="s">
        <v>24</v>
      </c>
    </row>
    <row r="93" spans="1:3" x14ac:dyDescent="0.25">
      <c r="A93" s="3" t="s">
        <v>139</v>
      </c>
      <c r="B93" s="12" t="s">
        <v>37</v>
      </c>
      <c r="C93" s="6" t="s">
        <v>24</v>
      </c>
    </row>
    <row r="94" spans="1:3" x14ac:dyDescent="0.25">
      <c r="A94" s="3" t="s">
        <v>140</v>
      </c>
      <c r="B94" s="12" t="s">
        <v>37</v>
      </c>
      <c r="C94" s="6" t="s">
        <v>24</v>
      </c>
    </row>
    <row r="95" spans="1:3" x14ac:dyDescent="0.25">
      <c r="A95" s="3" t="s">
        <v>141</v>
      </c>
      <c r="B95" s="12" t="s">
        <v>142</v>
      </c>
      <c r="C95" s="6" t="s">
        <v>24</v>
      </c>
    </row>
    <row r="96" spans="1:3" x14ac:dyDescent="0.25">
      <c r="A96" s="3" t="s">
        <v>143</v>
      </c>
      <c r="B96" s="12" t="s">
        <v>144</v>
      </c>
      <c r="C96" s="6" t="s">
        <v>24</v>
      </c>
    </row>
    <row r="97" spans="1:3" x14ac:dyDescent="0.25">
      <c r="A97" s="3" t="s">
        <v>145</v>
      </c>
      <c r="B97" s="12" t="s">
        <v>37</v>
      </c>
      <c r="C97" s="6" t="s">
        <v>24</v>
      </c>
    </row>
    <row r="98" spans="1:3" x14ac:dyDescent="0.25">
      <c r="A98" s="3" t="s">
        <v>146</v>
      </c>
      <c r="B98" s="12" t="s">
        <v>37</v>
      </c>
      <c r="C98" s="6" t="s">
        <v>24</v>
      </c>
    </row>
    <row r="99" spans="1:3" x14ac:dyDescent="0.25">
      <c r="A99" s="3" t="s">
        <v>147</v>
      </c>
      <c r="B99" s="12" t="s">
        <v>37</v>
      </c>
      <c r="C99" s="6" t="s">
        <v>24</v>
      </c>
    </row>
    <row r="100" spans="1:3" x14ac:dyDescent="0.25">
      <c r="A100" s="3" t="s">
        <v>148</v>
      </c>
      <c r="B100" s="12" t="s">
        <v>37</v>
      </c>
      <c r="C100" s="6" t="s">
        <v>24</v>
      </c>
    </row>
    <row r="101" spans="1:3" x14ac:dyDescent="0.25">
      <c r="A101" s="3" t="s">
        <v>149</v>
      </c>
      <c r="B101" s="12" t="s">
        <v>37</v>
      </c>
      <c r="C101" s="6" t="s">
        <v>24</v>
      </c>
    </row>
    <row r="102" spans="1:3" x14ac:dyDescent="0.25">
      <c r="A102" s="3" t="s">
        <v>150</v>
      </c>
      <c r="B102" s="12" t="s">
        <v>37</v>
      </c>
      <c r="C102" s="6" t="s">
        <v>24</v>
      </c>
    </row>
    <row r="103" spans="1:3" x14ac:dyDescent="0.25">
      <c r="A103" s="3" t="s">
        <v>151</v>
      </c>
      <c r="B103" s="12" t="s">
        <v>55</v>
      </c>
      <c r="C103" s="6" t="s">
        <v>24</v>
      </c>
    </row>
    <row r="104" spans="1:3" x14ac:dyDescent="0.25">
      <c r="A104" s="3" t="s">
        <v>152</v>
      </c>
      <c r="B104" s="12" t="s">
        <v>55</v>
      </c>
      <c r="C104" s="6" t="s">
        <v>24</v>
      </c>
    </row>
    <row r="105" spans="1:3" x14ac:dyDescent="0.25">
      <c r="A105" s="3" t="s">
        <v>153</v>
      </c>
      <c r="B105" s="12" t="s">
        <v>55</v>
      </c>
      <c r="C105" s="6" t="s">
        <v>24</v>
      </c>
    </row>
    <row r="106" spans="1:3" x14ac:dyDescent="0.25">
      <c r="A106" s="3" t="s">
        <v>154</v>
      </c>
      <c r="B106" s="12" t="s">
        <v>37</v>
      </c>
      <c r="C106" s="6" t="s">
        <v>24</v>
      </c>
    </row>
    <row r="107" spans="1:3" x14ac:dyDescent="0.25">
      <c r="A107" s="3" t="s">
        <v>155</v>
      </c>
      <c r="B107" s="12" t="s">
        <v>156</v>
      </c>
      <c r="C107" s="6" t="s">
        <v>24</v>
      </c>
    </row>
    <row r="108" spans="1:3" x14ac:dyDescent="0.25">
      <c r="A108" s="3" t="s">
        <v>157</v>
      </c>
      <c r="B108" s="12" t="s">
        <v>158</v>
      </c>
      <c r="C108" s="6" t="s">
        <v>24</v>
      </c>
    </row>
    <row r="109" spans="1:3" x14ac:dyDescent="0.25">
      <c r="A109" s="3" t="s">
        <v>159</v>
      </c>
      <c r="B109" s="12" t="s">
        <v>52</v>
      </c>
      <c r="C109" s="6" t="s">
        <v>24</v>
      </c>
    </row>
    <row r="110" spans="1:3" x14ac:dyDescent="0.25">
      <c r="A110" s="3" t="s">
        <v>160</v>
      </c>
      <c r="B110" s="12" t="s">
        <v>37</v>
      </c>
      <c r="C110" s="6" t="s">
        <v>24</v>
      </c>
    </row>
    <row r="111" spans="1:3" x14ac:dyDescent="0.25">
      <c r="A111" s="3" t="s">
        <v>161</v>
      </c>
      <c r="B111" s="12" t="s">
        <v>55</v>
      </c>
      <c r="C111" s="6" t="s">
        <v>24</v>
      </c>
    </row>
    <row r="112" spans="1:3" x14ac:dyDescent="0.25">
      <c r="A112" s="3" t="s">
        <v>162</v>
      </c>
      <c r="B112" s="12" t="s">
        <v>37</v>
      </c>
      <c r="C112" s="6" t="s">
        <v>24</v>
      </c>
    </row>
    <row r="113" spans="1:3" x14ac:dyDescent="0.25">
      <c r="A113" s="3" t="s">
        <v>163</v>
      </c>
      <c r="B113" s="12" t="s">
        <v>37</v>
      </c>
      <c r="C113" s="6" t="s">
        <v>24</v>
      </c>
    </row>
    <row r="114" spans="1:3" x14ac:dyDescent="0.25">
      <c r="A114" s="3" t="s">
        <v>164</v>
      </c>
      <c r="B114" s="12" t="s">
        <v>37</v>
      </c>
      <c r="C114" s="6" t="s">
        <v>24</v>
      </c>
    </row>
    <row r="115" spans="1:3" x14ac:dyDescent="0.25">
      <c r="A115" s="3" t="s">
        <v>165</v>
      </c>
      <c r="B115" s="12" t="s">
        <v>37</v>
      </c>
      <c r="C115" s="6" t="s">
        <v>24</v>
      </c>
    </row>
    <row r="116" spans="1:3" x14ac:dyDescent="0.25">
      <c r="A116" s="3" t="s">
        <v>166</v>
      </c>
      <c r="B116" s="12" t="s">
        <v>55</v>
      </c>
      <c r="C116" s="6" t="s">
        <v>24</v>
      </c>
    </row>
    <row r="117" spans="1:3" x14ac:dyDescent="0.25">
      <c r="A117" s="3" t="s">
        <v>167</v>
      </c>
      <c r="B117" s="12" t="s">
        <v>55</v>
      </c>
      <c r="C117" s="6" t="s">
        <v>24</v>
      </c>
    </row>
    <row r="118" spans="1:3" x14ac:dyDescent="0.25">
      <c r="A118" s="3" t="s">
        <v>168</v>
      </c>
      <c r="B118" s="12" t="s">
        <v>55</v>
      </c>
      <c r="C118" s="6" t="s">
        <v>24</v>
      </c>
    </row>
    <row r="119" spans="1:3" x14ac:dyDescent="0.25">
      <c r="A119" s="3" t="s">
        <v>169</v>
      </c>
      <c r="B119" s="12" t="s">
        <v>37</v>
      </c>
      <c r="C119" s="6" t="s">
        <v>24</v>
      </c>
    </row>
    <row r="120" spans="1:3" x14ac:dyDescent="0.25">
      <c r="A120" s="3" t="s">
        <v>170</v>
      </c>
      <c r="B120" s="12" t="s">
        <v>158</v>
      </c>
      <c r="C120" s="6" t="s">
        <v>24</v>
      </c>
    </row>
    <row r="121" spans="1:3" x14ac:dyDescent="0.25">
      <c r="A121" s="3" t="s">
        <v>171</v>
      </c>
      <c r="B121" s="12" t="s">
        <v>37</v>
      </c>
      <c r="C121" s="6" t="s">
        <v>24</v>
      </c>
    </row>
    <row r="122" spans="1:3" x14ac:dyDescent="0.25">
      <c r="A122" s="3" t="s">
        <v>172</v>
      </c>
      <c r="B122" s="12" t="s">
        <v>37</v>
      </c>
      <c r="C122" s="6" t="s">
        <v>24</v>
      </c>
    </row>
    <row r="123" spans="1:3" x14ac:dyDescent="0.25">
      <c r="A123" s="3" t="s">
        <v>173</v>
      </c>
      <c r="B123" s="12" t="s">
        <v>37</v>
      </c>
      <c r="C123" s="6" t="s">
        <v>24</v>
      </c>
    </row>
    <row r="124" spans="1:3" x14ac:dyDescent="0.25">
      <c r="A124" s="3" t="s">
        <v>174</v>
      </c>
      <c r="B124" s="12" t="s">
        <v>68</v>
      </c>
      <c r="C124" s="6" t="s">
        <v>24</v>
      </c>
    </row>
    <row r="125" spans="1:3" x14ac:dyDescent="0.25">
      <c r="A125" s="3" t="s">
        <v>175</v>
      </c>
      <c r="B125" s="12" t="s">
        <v>37</v>
      </c>
      <c r="C125" s="6" t="s">
        <v>24</v>
      </c>
    </row>
    <row r="126" spans="1:3" x14ac:dyDescent="0.25">
      <c r="A126" s="3" t="s">
        <v>176</v>
      </c>
      <c r="B126" s="12" t="s">
        <v>37</v>
      </c>
      <c r="C126" s="6" t="s">
        <v>24</v>
      </c>
    </row>
    <row r="127" spans="1:3" x14ac:dyDescent="0.25">
      <c r="A127" s="3" t="s">
        <v>177</v>
      </c>
      <c r="B127" s="12" t="s">
        <v>37</v>
      </c>
      <c r="C127" s="6" t="s">
        <v>24</v>
      </c>
    </row>
    <row r="128" spans="1:3" x14ac:dyDescent="0.25">
      <c r="A128" s="3" t="s">
        <v>178</v>
      </c>
      <c r="B128" s="12" t="s">
        <v>37</v>
      </c>
      <c r="C128" s="6" t="s">
        <v>24</v>
      </c>
    </row>
    <row r="129" spans="1:3" x14ac:dyDescent="0.25">
      <c r="A129" s="3" t="s">
        <v>179</v>
      </c>
      <c r="B129" s="12" t="s">
        <v>37</v>
      </c>
      <c r="C129" s="6" t="s">
        <v>24</v>
      </c>
    </row>
    <row r="130" spans="1:3" x14ac:dyDescent="0.25">
      <c r="A130" s="3" t="s">
        <v>180</v>
      </c>
      <c r="B130" s="12" t="s">
        <v>37</v>
      </c>
      <c r="C130" s="6" t="s">
        <v>24</v>
      </c>
    </row>
    <row r="131" spans="1:3" x14ac:dyDescent="0.25">
      <c r="A131" s="3" t="s">
        <v>181</v>
      </c>
      <c r="B131" s="12" t="s">
        <v>182</v>
      </c>
      <c r="C131" s="6" t="s">
        <v>24</v>
      </c>
    </row>
    <row r="132" spans="1:3" x14ac:dyDescent="0.25">
      <c r="A132" s="3" t="s">
        <v>183</v>
      </c>
      <c r="B132" s="12" t="s">
        <v>184</v>
      </c>
      <c r="C132" s="6" t="s">
        <v>24</v>
      </c>
    </row>
    <row r="133" spans="1:3" x14ac:dyDescent="0.25">
      <c r="A133" s="3" t="s">
        <v>185</v>
      </c>
      <c r="B133" s="12" t="s">
        <v>37</v>
      </c>
      <c r="C133" s="6" t="s">
        <v>24</v>
      </c>
    </row>
    <row r="134" spans="1:3" x14ac:dyDescent="0.25">
      <c r="A134" s="3" t="s">
        <v>186</v>
      </c>
      <c r="B134" s="12" t="s">
        <v>156</v>
      </c>
      <c r="C134" s="6" t="s">
        <v>24</v>
      </c>
    </row>
    <row r="135" spans="1:3" x14ac:dyDescent="0.25">
      <c r="A135" s="3" t="s">
        <v>187</v>
      </c>
      <c r="B135" s="12" t="s">
        <v>37</v>
      </c>
      <c r="C135" s="6" t="s">
        <v>24</v>
      </c>
    </row>
    <row r="136" spans="1:3" x14ac:dyDescent="0.25">
      <c r="A136" s="3" t="s">
        <v>188</v>
      </c>
      <c r="B136" s="12" t="s">
        <v>37</v>
      </c>
      <c r="C136" s="6" t="s">
        <v>24</v>
      </c>
    </row>
    <row r="137" spans="1:3" x14ac:dyDescent="0.25">
      <c r="A137" s="3" t="s">
        <v>189</v>
      </c>
      <c r="B137" s="12" t="s">
        <v>156</v>
      </c>
      <c r="C137" s="6" t="s">
        <v>24</v>
      </c>
    </row>
    <row r="138" spans="1:3" x14ac:dyDescent="0.25">
      <c r="A138" s="3" t="s">
        <v>190</v>
      </c>
      <c r="B138" s="12" t="s">
        <v>37</v>
      </c>
      <c r="C138" s="6" t="s">
        <v>24</v>
      </c>
    </row>
    <row r="139" spans="1:3" x14ac:dyDescent="0.25">
      <c r="A139" s="3" t="s">
        <v>191</v>
      </c>
      <c r="B139" s="12" t="s">
        <v>37</v>
      </c>
      <c r="C139" s="6" t="s">
        <v>24</v>
      </c>
    </row>
    <row r="140" spans="1:3" x14ac:dyDescent="0.25">
      <c r="A140" s="3" t="s">
        <v>192</v>
      </c>
      <c r="B140" s="12" t="s">
        <v>37</v>
      </c>
      <c r="C140" s="6" t="s">
        <v>24</v>
      </c>
    </row>
    <row r="141" spans="1:3" x14ac:dyDescent="0.25">
      <c r="A141" s="3" t="s">
        <v>193</v>
      </c>
      <c r="B141" s="12" t="s">
        <v>37</v>
      </c>
      <c r="C141" s="6" t="s">
        <v>24</v>
      </c>
    </row>
    <row r="142" spans="1:3" x14ac:dyDescent="0.25">
      <c r="A142" s="3" t="s">
        <v>194</v>
      </c>
      <c r="B142" s="12" t="s">
        <v>37</v>
      </c>
      <c r="C142" s="6" t="s">
        <v>24</v>
      </c>
    </row>
    <row r="143" spans="1:3" x14ac:dyDescent="0.25">
      <c r="A143" s="3" t="s">
        <v>195</v>
      </c>
      <c r="B143" s="12" t="s">
        <v>37</v>
      </c>
      <c r="C143" s="6" t="s">
        <v>24</v>
      </c>
    </row>
    <row r="144" spans="1:3" x14ac:dyDescent="0.25">
      <c r="A144" s="3" t="s">
        <v>196</v>
      </c>
      <c r="B144" s="11" t="s">
        <v>37</v>
      </c>
      <c r="C144" s="6" t="s">
        <v>24</v>
      </c>
    </row>
    <row r="145" spans="1:3" x14ac:dyDescent="0.25">
      <c r="A145" s="3" t="s">
        <v>197</v>
      </c>
      <c r="B145" s="11" t="s">
        <v>37</v>
      </c>
      <c r="C145" s="6" t="s">
        <v>24</v>
      </c>
    </row>
    <row r="146" spans="1:3" x14ac:dyDescent="0.25">
      <c r="A146" s="3" t="s">
        <v>198</v>
      </c>
      <c r="B146" s="12" t="s">
        <v>37</v>
      </c>
      <c r="C146" s="6" t="s">
        <v>24</v>
      </c>
    </row>
    <row r="147" spans="1:3" x14ac:dyDescent="0.25">
      <c r="A147" s="3" t="s">
        <v>199</v>
      </c>
      <c r="B147" s="12" t="s">
        <v>37</v>
      </c>
      <c r="C147" s="6" t="s">
        <v>24</v>
      </c>
    </row>
    <row r="148" spans="1:3" x14ac:dyDescent="0.25">
      <c r="A148" s="3" t="s">
        <v>200</v>
      </c>
      <c r="B148" s="12" t="s">
        <v>68</v>
      </c>
      <c r="C148" s="6" t="s">
        <v>24</v>
      </c>
    </row>
    <row r="149" spans="1:3" x14ac:dyDescent="0.25">
      <c r="A149" s="3" t="s">
        <v>201</v>
      </c>
      <c r="B149" s="12" t="s">
        <v>202</v>
      </c>
      <c r="C149" s="6" t="s">
        <v>24</v>
      </c>
    </row>
    <row r="150" spans="1:3" x14ac:dyDescent="0.25">
      <c r="A150" s="3" t="s">
        <v>203</v>
      </c>
      <c r="B150" s="12" t="s">
        <v>37</v>
      </c>
      <c r="C150" s="6" t="s">
        <v>24</v>
      </c>
    </row>
    <row r="151" spans="1:3" x14ac:dyDescent="0.25">
      <c r="A151" s="3" t="s">
        <v>204</v>
      </c>
      <c r="B151" s="11" t="s">
        <v>205</v>
      </c>
      <c r="C151" s="6" t="s">
        <v>24</v>
      </c>
    </row>
    <row r="152" spans="1:3" x14ac:dyDescent="0.25">
      <c r="A152" s="3" t="s">
        <v>206</v>
      </c>
      <c r="B152" s="11" t="s">
        <v>207</v>
      </c>
      <c r="C152" s="6" t="s">
        <v>24</v>
      </c>
    </row>
    <row r="153" spans="1:3" x14ac:dyDescent="0.25">
      <c r="A153" s="3" t="s">
        <v>2212</v>
      </c>
      <c r="B153" s="12" t="s">
        <v>37</v>
      </c>
      <c r="C153" s="6" t="s"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0"/>
  <sheetViews>
    <sheetView workbookViewId="0">
      <selection activeCell="G18" sqref="G18"/>
    </sheetView>
  </sheetViews>
  <sheetFormatPr baseColWidth="10" defaultRowHeight="15" x14ac:dyDescent="0.25"/>
  <sheetData>
    <row r="2" spans="2:4" x14ac:dyDescent="0.25">
      <c r="B2" s="10" t="s">
        <v>20</v>
      </c>
      <c r="C2" s="10" t="s">
        <v>0</v>
      </c>
      <c r="D2" s="10" t="s">
        <v>21</v>
      </c>
    </row>
    <row r="3" spans="2:4" x14ac:dyDescent="0.25">
      <c r="B3" s="9" t="s">
        <v>640</v>
      </c>
      <c r="C3" s="9" t="s">
        <v>208</v>
      </c>
      <c r="D3" s="7" t="s">
        <v>209</v>
      </c>
    </row>
    <row r="4" spans="2:4" x14ac:dyDescent="0.25">
      <c r="B4" s="9" t="s">
        <v>210</v>
      </c>
      <c r="C4" s="9" t="s">
        <v>208</v>
      </c>
      <c r="D4" s="7" t="s">
        <v>209</v>
      </c>
    </row>
    <row r="5" spans="2:4" x14ac:dyDescent="0.25">
      <c r="B5" s="9" t="s">
        <v>211</v>
      </c>
      <c r="C5" s="9" t="s">
        <v>208</v>
      </c>
      <c r="D5" s="7" t="s">
        <v>209</v>
      </c>
    </row>
    <row r="6" spans="2:4" x14ac:dyDescent="0.25">
      <c r="B6" s="9" t="s">
        <v>212</v>
      </c>
      <c r="C6" s="9" t="s">
        <v>208</v>
      </c>
      <c r="D6" s="7" t="s">
        <v>209</v>
      </c>
    </row>
    <row r="7" spans="2:4" x14ac:dyDescent="0.25">
      <c r="B7" s="9" t="s">
        <v>213</v>
      </c>
      <c r="C7" s="9" t="s">
        <v>208</v>
      </c>
      <c r="D7" s="7" t="s">
        <v>209</v>
      </c>
    </row>
    <row r="8" spans="2:4" x14ac:dyDescent="0.25">
      <c r="B8" s="9" t="s">
        <v>214</v>
      </c>
      <c r="C8" s="8" t="s">
        <v>208</v>
      </c>
      <c r="D8" s="7" t="s">
        <v>209</v>
      </c>
    </row>
    <row r="9" spans="2:4" x14ac:dyDescent="0.25">
      <c r="B9" s="9" t="s">
        <v>215</v>
      </c>
      <c r="C9" s="8" t="s">
        <v>216</v>
      </c>
      <c r="D9" s="7" t="s">
        <v>209</v>
      </c>
    </row>
    <row r="10" spans="2:4" x14ac:dyDescent="0.25">
      <c r="B10" s="9" t="s">
        <v>217</v>
      </c>
      <c r="C10" s="8" t="s">
        <v>218</v>
      </c>
      <c r="D10" s="7" t="s">
        <v>209</v>
      </c>
    </row>
    <row r="11" spans="2:4" x14ac:dyDescent="0.25">
      <c r="B11" s="9" t="s">
        <v>219</v>
      </c>
      <c r="C11" s="8" t="s">
        <v>220</v>
      </c>
      <c r="D11" s="7" t="s">
        <v>209</v>
      </c>
    </row>
    <row r="12" spans="2:4" x14ac:dyDescent="0.25">
      <c r="B12" s="9" t="s">
        <v>221</v>
      </c>
      <c r="C12" s="8" t="s">
        <v>222</v>
      </c>
      <c r="D12" s="7" t="s">
        <v>209</v>
      </c>
    </row>
    <row r="13" spans="2:4" x14ac:dyDescent="0.25">
      <c r="B13" s="9" t="s">
        <v>223</v>
      </c>
      <c r="C13" s="8" t="s">
        <v>224</v>
      </c>
      <c r="D13" s="7" t="s">
        <v>209</v>
      </c>
    </row>
    <row r="14" spans="2:4" x14ac:dyDescent="0.25">
      <c r="B14" s="9" t="s">
        <v>225</v>
      </c>
      <c r="C14" s="9" t="s">
        <v>226</v>
      </c>
      <c r="D14" s="7" t="s">
        <v>209</v>
      </c>
    </row>
    <row r="15" spans="2:4" x14ac:dyDescent="0.25">
      <c r="B15" s="9" t="s">
        <v>227</v>
      </c>
      <c r="C15" s="9" t="s">
        <v>226</v>
      </c>
      <c r="D15" s="7" t="s">
        <v>209</v>
      </c>
    </row>
    <row r="16" spans="2:4" x14ac:dyDescent="0.25">
      <c r="B16" s="9" t="s">
        <v>228</v>
      </c>
      <c r="C16" s="9" t="s">
        <v>226</v>
      </c>
      <c r="D16" s="7" t="s">
        <v>209</v>
      </c>
    </row>
    <row r="17" spans="2:4" x14ac:dyDescent="0.25">
      <c r="B17" s="9" t="s">
        <v>229</v>
      </c>
      <c r="C17" s="9" t="s">
        <v>226</v>
      </c>
      <c r="D17" s="7" t="s">
        <v>209</v>
      </c>
    </row>
    <row r="18" spans="2:4" x14ac:dyDescent="0.25">
      <c r="B18" s="9" t="s">
        <v>230</v>
      </c>
      <c r="C18" s="9" t="s">
        <v>226</v>
      </c>
      <c r="D18" s="7" t="s">
        <v>209</v>
      </c>
    </row>
    <row r="19" spans="2:4" x14ac:dyDescent="0.25">
      <c r="B19" s="9" t="s">
        <v>231</v>
      </c>
      <c r="C19" s="9" t="s">
        <v>226</v>
      </c>
      <c r="D19" s="7" t="s">
        <v>209</v>
      </c>
    </row>
    <row r="20" spans="2:4" x14ac:dyDescent="0.25">
      <c r="B20" s="9" t="s">
        <v>232</v>
      </c>
      <c r="C20" s="9" t="s">
        <v>226</v>
      </c>
      <c r="D20" s="7" t="s">
        <v>209</v>
      </c>
    </row>
    <row r="21" spans="2:4" x14ac:dyDescent="0.25">
      <c r="B21" s="9" t="s">
        <v>233</v>
      </c>
      <c r="C21" s="9" t="s">
        <v>226</v>
      </c>
      <c r="D21" s="7" t="s">
        <v>209</v>
      </c>
    </row>
    <row r="22" spans="2:4" x14ac:dyDescent="0.25">
      <c r="B22" s="9" t="s">
        <v>234</v>
      </c>
      <c r="C22" s="9" t="s">
        <v>226</v>
      </c>
      <c r="D22" s="7" t="s">
        <v>209</v>
      </c>
    </row>
    <row r="23" spans="2:4" x14ac:dyDescent="0.25">
      <c r="B23" s="9" t="s">
        <v>235</v>
      </c>
      <c r="C23" s="9" t="s">
        <v>226</v>
      </c>
      <c r="D23" s="7" t="s">
        <v>209</v>
      </c>
    </row>
    <row r="24" spans="2:4" x14ac:dyDescent="0.25">
      <c r="B24" s="9" t="s">
        <v>236</v>
      </c>
      <c r="C24" s="9" t="s">
        <v>226</v>
      </c>
      <c r="D24" s="7" t="s">
        <v>209</v>
      </c>
    </row>
    <row r="25" spans="2:4" x14ac:dyDescent="0.25">
      <c r="B25" s="9" t="s">
        <v>237</v>
      </c>
      <c r="C25" s="9" t="s">
        <v>226</v>
      </c>
      <c r="D25" s="7" t="s">
        <v>209</v>
      </c>
    </row>
    <row r="26" spans="2:4" x14ac:dyDescent="0.25">
      <c r="B26" s="9" t="s">
        <v>238</v>
      </c>
      <c r="C26" s="9" t="s">
        <v>226</v>
      </c>
      <c r="D26" s="7" t="s">
        <v>209</v>
      </c>
    </row>
    <row r="27" spans="2:4" x14ac:dyDescent="0.25">
      <c r="B27" s="9" t="s">
        <v>239</v>
      </c>
      <c r="C27" s="9" t="s">
        <v>226</v>
      </c>
      <c r="D27" s="7" t="s">
        <v>209</v>
      </c>
    </row>
    <row r="28" spans="2:4" x14ac:dyDescent="0.25">
      <c r="B28" s="9" t="s">
        <v>240</v>
      </c>
      <c r="C28" s="9" t="s">
        <v>226</v>
      </c>
      <c r="D28" s="7" t="s">
        <v>209</v>
      </c>
    </row>
    <row r="29" spans="2:4" x14ac:dyDescent="0.25">
      <c r="B29" s="9" t="s">
        <v>241</v>
      </c>
      <c r="C29" s="9" t="s">
        <v>226</v>
      </c>
      <c r="D29" s="7" t="s">
        <v>209</v>
      </c>
    </row>
    <row r="30" spans="2:4" x14ac:dyDescent="0.25">
      <c r="B30" s="9" t="s">
        <v>242</v>
      </c>
      <c r="C30" s="9" t="s">
        <v>226</v>
      </c>
      <c r="D30" s="7" t="s">
        <v>209</v>
      </c>
    </row>
    <row r="31" spans="2:4" x14ac:dyDescent="0.25">
      <c r="B31" s="9" t="s">
        <v>243</v>
      </c>
      <c r="C31" s="9" t="s">
        <v>226</v>
      </c>
      <c r="D31" s="7" t="s">
        <v>209</v>
      </c>
    </row>
    <row r="32" spans="2:4" x14ac:dyDescent="0.25">
      <c r="B32" s="9" t="s">
        <v>244</v>
      </c>
      <c r="C32" s="9" t="s">
        <v>226</v>
      </c>
      <c r="D32" s="7" t="s">
        <v>209</v>
      </c>
    </row>
    <row r="33" spans="2:4" x14ac:dyDescent="0.25">
      <c r="B33" s="9" t="s">
        <v>245</v>
      </c>
      <c r="C33" s="9" t="s">
        <v>226</v>
      </c>
      <c r="D33" s="7" t="s">
        <v>209</v>
      </c>
    </row>
    <row r="34" spans="2:4" x14ac:dyDescent="0.25">
      <c r="B34" s="9" t="s">
        <v>246</v>
      </c>
      <c r="C34" s="9" t="s">
        <v>226</v>
      </c>
      <c r="D34" s="7" t="s">
        <v>209</v>
      </c>
    </row>
    <row r="35" spans="2:4" x14ac:dyDescent="0.25">
      <c r="B35" s="9" t="s">
        <v>247</v>
      </c>
      <c r="C35" s="8" t="s">
        <v>226</v>
      </c>
      <c r="D35" s="7" t="s">
        <v>209</v>
      </c>
    </row>
    <row r="36" spans="2:4" x14ac:dyDescent="0.25">
      <c r="B36" s="9" t="s">
        <v>248</v>
      </c>
      <c r="C36" s="8" t="s">
        <v>249</v>
      </c>
      <c r="D36" s="7" t="s">
        <v>250</v>
      </c>
    </row>
    <row r="37" spans="2:4" x14ac:dyDescent="0.25">
      <c r="B37" s="9" t="s">
        <v>251</v>
      </c>
      <c r="C37" s="8" t="s">
        <v>252</v>
      </c>
      <c r="D37" s="7" t="s">
        <v>250</v>
      </c>
    </row>
    <row r="38" spans="2:4" x14ac:dyDescent="0.25">
      <c r="B38" s="9" t="s">
        <v>253</v>
      </c>
      <c r="C38" s="9" t="s">
        <v>254</v>
      </c>
      <c r="D38" s="7" t="s">
        <v>209</v>
      </c>
    </row>
    <row r="39" spans="2:4" x14ac:dyDescent="0.25">
      <c r="B39" s="9" t="s">
        <v>255</v>
      </c>
      <c r="C39" s="9" t="s">
        <v>254</v>
      </c>
      <c r="D39" s="7" t="s">
        <v>209</v>
      </c>
    </row>
    <row r="40" spans="2:4" x14ac:dyDescent="0.25">
      <c r="B40" s="9" t="s">
        <v>256</v>
      </c>
      <c r="C40" s="9" t="s">
        <v>254</v>
      </c>
      <c r="D40" s="7" t="s">
        <v>209</v>
      </c>
    </row>
    <row r="41" spans="2:4" x14ac:dyDescent="0.25">
      <c r="B41" s="9" t="s">
        <v>257</v>
      </c>
      <c r="C41" s="8" t="s">
        <v>254</v>
      </c>
      <c r="D41" s="7" t="s">
        <v>209</v>
      </c>
    </row>
    <row r="42" spans="2:4" x14ac:dyDescent="0.25">
      <c r="B42" s="9" t="s">
        <v>258</v>
      </c>
      <c r="C42" s="9" t="s">
        <v>259</v>
      </c>
      <c r="D42" s="7" t="s">
        <v>209</v>
      </c>
    </row>
    <row r="43" spans="2:4" x14ac:dyDescent="0.25">
      <c r="B43" s="9" t="s">
        <v>260</v>
      </c>
      <c r="C43" s="9" t="s">
        <v>259</v>
      </c>
      <c r="D43" s="7" t="s">
        <v>209</v>
      </c>
    </row>
    <row r="44" spans="2:4" x14ac:dyDescent="0.25">
      <c r="B44" s="9" t="s">
        <v>261</v>
      </c>
      <c r="C44" s="9" t="s">
        <v>259</v>
      </c>
      <c r="D44" s="7" t="s">
        <v>209</v>
      </c>
    </row>
    <row r="45" spans="2:4" x14ac:dyDescent="0.25">
      <c r="B45" s="9" t="s">
        <v>262</v>
      </c>
      <c r="C45" s="9" t="s">
        <v>259</v>
      </c>
      <c r="D45" s="7" t="s">
        <v>209</v>
      </c>
    </row>
    <row r="46" spans="2:4" x14ac:dyDescent="0.25">
      <c r="B46" s="9" t="s">
        <v>263</v>
      </c>
      <c r="C46" s="9" t="s">
        <v>259</v>
      </c>
      <c r="D46" s="7" t="s">
        <v>209</v>
      </c>
    </row>
    <row r="47" spans="2:4" x14ac:dyDescent="0.25">
      <c r="B47" s="9" t="s">
        <v>264</v>
      </c>
      <c r="C47" s="9" t="s">
        <v>259</v>
      </c>
      <c r="D47" s="7" t="s">
        <v>209</v>
      </c>
    </row>
    <row r="48" spans="2:4" x14ac:dyDescent="0.25">
      <c r="B48" s="9" t="s">
        <v>265</v>
      </c>
      <c r="C48" s="9" t="s">
        <v>259</v>
      </c>
      <c r="D48" s="7" t="s">
        <v>209</v>
      </c>
    </row>
    <row r="49" spans="2:4" x14ac:dyDescent="0.25">
      <c r="B49" s="9" t="s">
        <v>266</v>
      </c>
      <c r="C49" s="9" t="s">
        <v>259</v>
      </c>
      <c r="D49" s="7" t="s">
        <v>209</v>
      </c>
    </row>
    <row r="50" spans="2:4" x14ac:dyDescent="0.25">
      <c r="B50" s="9" t="s">
        <v>267</v>
      </c>
      <c r="C50" s="9" t="s">
        <v>259</v>
      </c>
      <c r="D50" s="7" t="s">
        <v>209</v>
      </c>
    </row>
    <row r="51" spans="2:4" x14ac:dyDescent="0.25">
      <c r="B51" s="9" t="s">
        <v>268</v>
      </c>
      <c r="C51" s="9" t="s">
        <v>259</v>
      </c>
      <c r="D51" s="7" t="s">
        <v>209</v>
      </c>
    </row>
    <row r="52" spans="2:4" x14ac:dyDescent="0.25">
      <c r="B52" s="9" t="s">
        <v>269</v>
      </c>
      <c r="C52" s="9" t="s">
        <v>259</v>
      </c>
      <c r="D52" s="7" t="s">
        <v>209</v>
      </c>
    </row>
    <row r="53" spans="2:4" x14ac:dyDescent="0.25">
      <c r="B53" s="9" t="s">
        <v>270</v>
      </c>
      <c r="C53" s="9" t="s">
        <v>259</v>
      </c>
      <c r="D53" s="7" t="s">
        <v>209</v>
      </c>
    </row>
    <row r="54" spans="2:4" x14ac:dyDescent="0.25">
      <c r="B54" s="9" t="s">
        <v>271</v>
      </c>
      <c r="C54" s="9" t="s">
        <v>259</v>
      </c>
      <c r="D54" s="7" t="s">
        <v>272</v>
      </c>
    </row>
    <row r="55" spans="2:4" x14ac:dyDescent="0.25">
      <c r="B55" s="9" t="s">
        <v>273</v>
      </c>
      <c r="C55" s="9" t="s">
        <v>259</v>
      </c>
      <c r="D55" s="7" t="s">
        <v>274</v>
      </c>
    </row>
    <row r="56" spans="2:4" x14ac:dyDescent="0.25">
      <c r="B56" s="9" t="s">
        <v>275</v>
      </c>
      <c r="C56" s="9" t="s">
        <v>259</v>
      </c>
      <c r="D56" s="7" t="s">
        <v>209</v>
      </c>
    </row>
    <row r="57" spans="2:4" x14ac:dyDescent="0.25">
      <c r="B57" s="9" t="s">
        <v>276</v>
      </c>
      <c r="C57" s="9" t="s">
        <v>259</v>
      </c>
      <c r="D57" s="7" t="s">
        <v>274</v>
      </c>
    </row>
    <row r="58" spans="2:4" x14ac:dyDescent="0.25">
      <c r="B58" s="9" t="s">
        <v>277</v>
      </c>
      <c r="C58" s="9" t="s">
        <v>259</v>
      </c>
      <c r="D58" s="7" t="s">
        <v>209</v>
      </c>
    </row>
    <row r="59" spans="2:4" x14ac:dyDescent="0.25">
      <c r="B59" s="9" t="s">
        <v>278</v>
      </c>
      <c r="C59" s="9" t="s">
        <v>259</v>
      </c>
      <c r="D59" s="7" t="s">
        <v>274</v>
      </c>
    </row>
    <row r="60" spans="2:4" x14ac:dyDescent="0.25">
      <c r="B60" s="9" t="s">
        <v>279</v>
      </c>
      <c r="C60" s="9" t="s">
        <v>259</v>
      </c>
      <c r="D60" s="7" t="s">
        <v>209</v>
      </c>
    </row>
    <row r="61" spans="2:4" x14ac:dyDescent="0.25">
      <c r="B61" s="9" t="s">
        <v>280</v>
      </c>
      <c r="C61" s="9" t="s">
        <v>259</v>
      </c>
      <c r="D61" s="7" t="s">
        <v>209</v>
      </c>
    </row>
    <row r="62" spans="2:4" x14ac:dyDescent="0.25">
      <c r="B62" s="9" t="s">
        <v>281</v>
      </c>
      <c r="C62" s="9" t="s">
        <v>259</v>
      </c>
      <c r="D62" s="7" t="s">
        <v>209</v>
      </c>
    </row>
    <row r="63" spans="2:4" x14ac:dyDescent="0.25">
      <c r="B63" s="9" t="s">
        <v>282</v>
      </c>
      <c r="C63" s="9" t="s">
        <v>259</v>
      </c>
      <c r="D63" s="7" t="s">
        <v>209</v>
      </c>
    </row>
    <row r="64" spans="2:4" x14ac:dyDescent="0.25">
      <c r="B64" s="9" t="s">
        <v>283</v>
      </c>
      <c r="C64" s="9" t="s">
        <v>259</v>
      </c>
      <c r="D64" s="7" t="s">
        <v>209</v>
      </c>
    </row>
    <row r="65" spans="2:4" x14ac:dyDescent="0.25">
      <c r="B65" s="9" t="s">
        <v>284</v>
      </c>
      <c r="C65" s="9" t="s">
        <v>259</v>
      </c>
      <c r="D65" s="7" t="s">
        <v>209</v>
      </c>
    </row>
    <row r="66" spans="2:4" x14ac:dyDescent="0.25">
      <c r="B66" s="9" t="s">
        <v>285</v>
      </c>
      <c r="C66" s="9" t="s">
        <v>259</v>
      </c>
      <c r="D66" s="7" t="s">
        <v>209</v>
      </c>
    </row>
    <row r="67" spans="2:4" x14ac:dyDescent="0.25">
      <c r="B67" s="9" t="s">
        <v>286</v>
      </c>
      <c r="C67" s="9" t="s">
        <v>259</v>
      </c>
      <c r="D67" s="7" t="s">
        <v>209</v>
      </c>
    </row>
    <row r="68" spans="2:4" x14ac:dyDescent="0.25">
      <c r="B68" s="9" t="s">
        <v>287</v>
      </c>
      <c r="C68" s="9" t="s">
        <v>259</v>
      </c>
      <c r="D68" s="7" t="s">
        <v>209</v>
      </c>
    </row>
    <row r="69" spans="2:4" x14ac:dyDescent="0.25">
      <c r="B69" s="9" t="s">
        <v>288</v>
      </c>
      <c r="C69" s="9" t="s">
        <v>259</v>
      </c>
      <c r="D69" s="7" t="s">
        <v>209</v>
      </c>
    </row>
    <row r="70" spans="2:4" x14ac:dyDescent="0.25">
      <c r="B70" s="9" t="s">
        <v>289</v>
      </c>
      <c r="C70" s="9" t="s">
        <v>259</v>
      </c>
      <c r="D70" s="7" t="s">
        <v>209</v>
      </c>
    </row>
    <row r="71" spans="2:4" x14ac:dyDescent="0.25">
      <c r="B71" s="9" t="s">
        <v>290</v>
      </c>
      <c r="C71" s="9" t="s">
        <v>259</v>
      </c>
      <c r="D71" s="7" t="s">
        <v>274</v>
      </c>
    </row>
    <row r="72" spans="2:4" x14ac:dyDescent="0.25">
      <c r="B72" s="9" t="s">
        <v>291</v>
      </c>
      <c r="C72" s="9" t="s">
        <v>259</v>
      </c>
      <c r="D72" s="7" t="s">
        <v>274</v>
      </c>
    </row>
    <row r="73" spans="2:4" x14ac:dyDescent="0.25">
      <c r="B73" s="9" t="s">
        <v>292</v>
      </c>
      <c r="C73" s="9" t="s">
        <v>259</v>
      </c>
      <c r="D73" s="7" t="s">
        <v>209</v>
      </c>
    </row>
    <row r="74" spans="2:4" x14ac:dyDescent="0.25">
      <c r="B74" s="9" t="s">
        <v>293</v>
      </c>
      <c r="C74" s="9" t="s">
        <v>259</v>
      </c>
      <c r="D74" s="7" t="s">
        <v>209</v>
      </c>
    </row>
    <row r="75" spans="2:4" x14ac:dyDescent="0.25">
      <c r="B75" s="9" t="s">
        <v>294</v>
      </c>
      <c r="C75" s="9" t="s">
        <v>259</v>
      </c>
      <c r="D75" s="7" t="s">
        <v>209</v>
      </c>
    </row>
    <row r="76" spans="2:4" x14ac:dyDescent="0.25">
      <c r="B76" s="9" t="s">
        <v>295</v>
      </c>
      <c r="C76" s="9" t="s">
        <v>259</v>
      </c>
      <c r="D76" s="7" t="s">
        <v>209</v>
      </c>
    </row>
    <row r="77" spans="2:4" x14ac:dyDescent="0.25">
      <c r="B77" s="9" t="s">
        <v>296</v>
      </c>
      <c r="C77" s="9" t="s">
        <v>259</v>
      </c>
      <c r="D77" s="7" t="s">
        <v>209</v>
      </c>
    </row>
    <row r="78" spans="2:4" x14ac:dyDescent="0.25">
      <c r="B78" s="9" t="s">
        <v>297</v>
      </c>
      <c r="C78" s="9" t="s">
        <v>259</v>
      </c>
      <c r="D78" s="7" t="s">
        <v>209</v>
      </c>
    </row>
    <row r="79" spans="2:4" x14ac:dyDescent="0.25">
      <c r="B79" s="9" t="s">
        <v>298</v>
      </c>
      <c r="C79" s="9" t="s">
        <v>259</v>
      </c>
      <c r="D79" s="7" t="s">
        <v>209</v>
      </c>
    </row>
    <row r="80" spans="2:4" x14ac:dyDescent="0.25">
      <c r="B80" s="9" t="s">
        <v>299</v>
      </c>
      <c r="C80" s="9" t="s">
        <v>259</v>
      </c>
      <c r="D80" s="7" t="s">
        <v>209</v>
      </c>
    </row>
    <row r="81" spans="2:4" x14ac:dyDescent="0.25">
      <c r="B81" s="9" t="s">
        <v>300</v>
      </c>
      <c r="C81" s="9" t="s">
        <v>259</v>
      </c>
      <c r="D81" s="7" t="s">
        <v>209</v>
      </c>
    </row>
    <row r="82" spans="2:4" x14ac:dyDescent="0.25">
      <c r="B82" s="9" t="s">
        <v>301</v>
      </c>
      <c r="C82" s="9" t="s">
        <v>259</v>
      </c>
      <c r="D82" s="7" t="s">
        <v>209</v>
      </c>
    </row>
    <row r="83" spans="2:4" x14ac:dyDescent="0.25">
      <c r="B83" s="9" t="s">
        <v>302</v>
      </c>
      <c r="C83" s="9" t="s">
        <v>259</v>
      </c>
      <c r="D83" s="7" t="s">
        <v>209</v>
      </c>
    </row>
    <row r="84" spans="2:4" x14ac:dyDescent="0.25">
      <c r="B84" s="9" t="s">
        <v>303</v>
      </c>
      <c r="C84" s="9" t="s">
        <v>259</v>
      </c>
      <c r="D84" s="7" t="s">
        <v>209</v>
      </c>
    </row>
    <row r="85" spans="2:4" x14ac:dyDescent="0.25">
      <c r="B85" s="9" t="s">
        <v>304</v>
      </c>
      <c r="C85" s="9" t="s">
        <v>259</v>
      </c>
      <c r="D85" s="7" t="s">
        <v>209</v>
      </c>
    </row>
    <row r="86" spans="2:4" x14ac:dyDescent="0.25">
      <c r="B86" s="9" t="s">
        <v>305</v>
      </c>
      <c r="C86" s="9" t="s">
        <v>259</v>
      </c>
      <c r="D86" s="7" t="s">
        <v>209</v>
      </c>
    </row>
    <row r="87" spans="2:4" x14ac:dyDescent="0.25">
      <c r="B87" s="9" t="s">
        <v>306</v>
      </c>
      <c r="C87" s="9" t="s">
        <v>259</v>
      </c>
      <c r="D87" s="7" t="s">
        <v>307</v>
      </c>
    </row>
    <row r="88" spans="2:4" x14ac:dyDescent="0.25">
      <c r="B88" s="9" t="s">
        <v>308</v>
      </c>
      <c r="C88" s="9" t="s">
        <v>259</v>
      </c>
      <c r="D88" s="7" t="s">
        <v>209</v>
      </c>
    </row>
    <row r="89" spans="2:4" x14ac:dyDescent="0.25">
      <c r="B89" s="9" t="s">
        <v>309</v>
      </c>
      <c r="C89" s="9" t="s">
        <v>259</v>
      </c>
      <c r="D89" s="7" t="s">
        <v>209</v>
      </c>
    </row>
    <row r="90" spans="2:4" x14ac:dyDescent="0.25">
      <c r="B90" s="9" t="s">
        <v>310</v>
      </c>
      <c r="C90" s="9" t="s">
        <v>259</v>
      </c>
      <c r="D90" s="7" t="s">
        <v>311</v>
      </c>
    </row>
    <row r="91" spans="2:4" x14ac:dyDescent="0.25">
      <c r="B91" s="9" t="s">
        <v>312</v>
      </c>
      <c r="C91" s="9" t="s">
        <v>259</v>
      </c>
      <c r="D91" s="7" t="s">
        <v>209</v>
      </c>
    </row>
    <row r="92" spans="2:4" x14ac:dyDescent="0.25">
      <c r="B92" s="9" t="s">
        <v>313</v>
      </c>
      <c r="C92" s="9" t="s">
        <v>259</v>
      </c>
      <c r="D92" s="7" t="s">
        <v>209</v>
      </c>
    </row>
    <row r="93" spans="2:4" x14ac:dyDescent="0.25">
      <c r="B93" s="9" t="s">
        <v>314</v>
      </c>
      <c r="C93" s="9" t="s">
        <v>259</v>
      </c>
      <c r="D93" s="7" t="s">
        <v>209</v>
      </c>
    </row>
    <row r="94" spans="2:4" x14ac:dyDescent="0.25">
      <c r="B94" s="9" t="s">
        <v>315</v>
      </c>
      <c r="C94" s="9" t="s">
        <v>259</v>
      </c>
      <c r="D94" s="7" t="s">
        <v>209</v>
      </c>
    </row>
    <row r="95" spans="2:4" x14ac:dyDescent="0.25">
      <c r="B95" s="9" t="s">
        <v>316</v>
      </c>
      <c r="C95" s="9" t="s">
        <v>259</v>
      </c>
      <c r="D95" s="7" t="s">
        <v>209</v>
      </c>
    </row>
    <row r="96" spans="2:4" x14ac:dyDescent="0.25">
      <c r="B96" s="9" t="s">
        <v>317</v>
      </c>
      <c r="C96" s="9" t="s">
        <v>259</v>
      </c>
      <c r="D96" s="7" t="s">
        <v>209</v>
      </c>
    </row>
    <row r="97" spans="2:4" x14ac:dyDescent="0.25">
      <c r="B97" s="9" t="s">
        <v>318</v>
      </c>
      <c r="C97" s="9" t="s">
        <v>259</v>
      </c>
      <c r="D97" s="7" t="s">
        <v>209</v>
      </c>
    </row>
    <row r="98" spans="2:4" x14ac:dyDescent="0.25">
      <c r="B98" s="9" t="s">
        <v>319</v>
      </c>
      <c r="C98" s="9" t="s">
        <v>259</v>
      </c>
      <c r="D98" s="7" t="s">
        <v>209</v>
      </c>
    </row>
    <row r="99" spans="2:4" x14ac:dyDescent="0.25">
      <c r="B99" s="9" t="s">
        <v>320</v>
      </c>
      <c r="C99" s="9" t="s">
        <v>259</v>
      </c>
      <c r="D99" s="7" t="s">
        <v>209</v>
      </c>
    </row>
    <row r="100" spans="2:4" x14ac:dyDescent="0.25">
      <c r="B100" s="9" t="s">
        <v>321</v>
      </c>
      <c r="C100" s="9" t="s">
        <v>259</v>
      </c>
      <c r="D100" s="7" t="s">
        <v>209</v>
      </c>
    </row>
    <row r="101" spans="2:4" x14ac:dyDescent="0.25">
      <c r="B101" s="9" t="s">
        <v>322</v>
      </c>
      <c r="C101" s="9" t="s">
        <v>259</v>
      </c>
      <c r="D101" s="7" t="s">
        <v>209</v>
      </c>
    </row>
    <row r="102" spans="2:4" x14ac:dyDescent="0.25">
      <c r="B102" s="9" t="s">
        <v>323</v>
      </c>
      <c r="C102" s="9" t="s">
        <v>259</v>
      </c>
      <c r="D102" s="7" t="s">
        <v>209</v>
      </c>
    </row>
    <row r="103" spans="2:4" x14ac:dyDescent="0.25">
      <c r="B103" s="9" t="s">
        <v>324</v>
      </c>
      <c r="C103" s="9" t="s">
        <v>259</v>
      </c>
      <c r="D103" s="7" t="s">
        <v>209</v>
      </c>
    </row>
    <row r="104" spans="2:4" x14ac:dyDescent="0.25">
      <c r="B104" s="9" t="s">
        <v>325</v>
      </c>
      <c r="C104" s="9" t="s">
        <v>259</v>
      </c>
      <c r="D104" s="7" t="s">
        <v>209</v>
      </c>
    </row>
    <row r="105" spans="2:4" x14ac:dyDescent="0.25">
      <c r="B105" s="9" t="s">
        <v>326</v>
      </c>
      <c r="C105" s="9" t="s">
        <v>259</v>
      </c>
      <c r="D105" s="7" t="s">
        <v>209</v>
      </c>
    </row>
    <row r="106" spans="2:4" x14ac:dyDescent="0.25">
      <c r="B106" s="9" t="s">
        <v>327</v>
      </c>
      <c r="C106" s="9" t="s">
        <v>259</v>
      </c>
      <c r="D106" s="7" t="s">
        <v>209</v>
      </c>
    </row>
    <row r="107" spans="2:4" x14ac:dyDescent="0.25">
      <c r="B107" s="9" t="s">
        <v>328</v>
      </c>
      <c r="C107" s="9" t="s">
        <v>259</v>
      </c>
      <c r="D107" s="7" t="s">
        <v>209</v>
      </c>
    </row>
    <row r="108" spans="2:4" x14ac:dyDescent="0.25">
      <c r="B108" s="9" t="s">
        <v>329</v>
      </c>
      <c r="C108" s="9" t="s">
        <v>259</v>
      </c>
      <c r="D108" s="7" t="s">
        <v>209</v>
      </c>
    </row>
    <row r="109" spans="2:4" x14ac:dyDescent="0.25">
      <c r="B109" s="9" t="s">
        <v>330</v>
      </c>
      <c r="C109" s="9" t="s">
        <v>259</v>
      </c>
      <c r="D109" s="7" t="s">
        <v>209</v>
      </c>
    </row>
    <row r="110" spans="2:4" x14ac:dyDescent="0.25">
      <c r="B110" s="9" t="s">
        <v>331</v>
      </c>
      <c r="C110" s="9" t="s">
        <v>259</v>
      </c>
      <c r="D110" s="7" t="s">
        <v>209</v>
      </c>
    </row>
    <row r="111" spans="2:4" x14ac:dyDescent="0.25">
      <c r="B111" s="9" t="s">
        <v>332</v>
      </c>
      <c r="C111" s="9" t="s">
        <v>259</v>
      </c>
      <c r="D111" s="7" t="s">
        <v>209</v>
      </c>
    </row>
    <row r="112" spans="2:4" x14ac:dyDescent="0.25">
      <c r="B112" s="9" t="s">
        <v>333</v>
      </c>
      <c r="C112" s="9" t="s">
        <v>259</v>
      </c>
      <c r="D112" s="7" t="s">
        <v>209</v>
      </c>
    </row>
    <row r="113" spans="2:4" x14ac:dyDescent="0.25">
      <c r="B113" s="9" t="s">
        <v>334</v>
      </c>
      <c r="C113" s="9" t="s">
        <v>259</v>
      </c>
      <c r="D113" s="7" t="s">
        <v>209</v>
      </c>
    </row>
    <row r="114" spans="2:4" x14ac:dyDescent="0.25">
      <c r="B114" s="9" t="s">
        <v>335</v>
      </c>
      <c r="C114" s="9" t="s">
        <v>259</v>
      </c>
      <c r="D114" s="7" t="s">
        <v>209</v>
      </c>
    </row>
    <row r="115" spans="2:4" x14ac:dyDescent="0.25">
      <c r="B115" s="9" t="s">
        <v>336</v>
      </c>
      <c r="C115" s="9" t="s">
        <v>259</v>
      </c>
      <c r="D115" s="7" t="s">
        <v>209</v>
      </c>
    </row>
    <row r="116" spans="2:4" x14ac:dyDescent="0.25">
      <c r="B116" s="9" t="s">
        <v>337</v>
      </c>
      <c r="C116" s="9" t="s">
        <v>259</v>
      </c>
      <c r="D116" s="7" t="s">
        <v>209</v>
      </c>
    </row>
    <row r="117" spans="2:4" x14ac:dyDescent="0.25">
      <c r="B117" s="9" t="s">
        <v>338</v>
      </c>
      <c r="C117" s="9" t="s">
        <v>259</v>
      </c>
      <c r="D117" s="7" t="s">
        <v>209</v>
      </c>
    </row>
    <row r="118" spans="2:4" x14ac:dyDescent="0.25">
      <c r="B118" s="9" t="s">
        <v>339</v>
      </c>
      <c r="C118" s="9" t="s">
        <v>259</v>
      </c>
      <c r="D118" s="7" t="s">
        <v>209</v>
      </c>
    </row>
    <row r="119" spans="2:4" x14ac:dyDescent="0.25">
      <c r="B119" s="9" t="s">
        <v>340</v>
      </c>
      <c r="C119" s="9" t="s">
        <v>259</v>
      </c>
      <c r="D119" s="7" t="s">
        <v>209</v>
      </c>
    </row>
    <row r="120" spans="2:4" x14ac:dyDescent="0.25">
      <c r="B120" s="9" t="s">
        <v>341</v>
      </c>
      <c r="C120" s="9" t="s">
        <v>259</v>
      </c>
      <c r="D120" s="7" t="s">
        <v>209</v>
      </c>
    </row>
    <row r="121" spans="2:4" x14ac:dyDescent="0.25">
      <c r="B121" s="9" t="s">
        <v>342</v>
      </c>
      <c r="C121" s="9" t="s">
        <v>259</v>
      </c>
      <c r="D121" s="7" t="s">
        <v>209</v>
      </c>
    </row>
    <row r="122" spans="2:4" x14ac:dyDescent="0.25">
      <c r="B122" s="9" t="s">
        <v>343</v>
      </c>
      <c r="C122" s="9" t="s">
        <v>259</v>
      </c>
      <c r="D122" s="7" t="s">
        <v>209</v>
      </c>
    </row>
    <row r="123" spans="2:4" x14ac:dyDescent="0.25">
      <c r="B123" s="9" t="s">
        <v>344</v>
      </c>
      <c r="C123" s="9" t="s">
        <v>259</v>
      </c>
      <c r="D123" s="7" t="s">
        <v>209</v>
      </c>
    </row>
    <row r="124" spans="2:4" x14ac:dyDescent="0.25">
      <c r="B124" s="9" t="s">
        <v>345</v>
      </c>
      <c r="C124" s="9" t="s">
        <v>259</v>
      </c>
      <c r="D124" s="7" t="s">
        <v>209</v>
      </c>
    </row>
    <row r="125" spans="2:4" x14ac:dyDescent="0.25">
      <c r="B125" s="9" t="s">
        <v>346</v>
      </c>
      <c r="C125" s="9" t="s">
        <v>259</v>
      </c>
      <c r="D125" s="7" t="s">
        <v>209</v>
      </c>
    </row>
    <row r="126" spans="2:4" x14ac:dyDescent="0.25">
      <c r="B126" s="9" t="s">
        <v>347</v>
      </c>
      <c r="C126" s="9" t="s">
        <v>259</v>
      </c>
      <c r="D126" s="7" t="s">
        <v>209</v>
      </c>
    </row>
    <row r="127" spans="2:4" x14ac:dyDescent="0.25">
      <c r="B127" s="9" t="s">
        <v>348</v>
      </c>
      <c r="C127" s="9" t="s">
        <v>259</v>
      </c>
      <c r="D127" s="7" t="s">
        <v>209</v>
      </c>
    </row>
    <row r="128" spans="2:4" x14ac:dyDescent="0.25">
      <c r="B128" s="9" t="s">
        <v>349</v>
      </c>
      <c r="C128" s="9" t="s">
        <v>259</v>
      </c>
      <c r="D128" s="7" t="s">
        <v>209</v>
      </c>
    </row>
    <row r="129" spans="2:4" x14ac:dyDescent="0.25">
      <c r="B129" s="9" t="s">
        <v>350</v>
      </c>
      <c r="C129" s="9" t="s">
        <v>259</v>
      </c>
      <c r="D129" s="7" t="s">
        <v>209</v>
      </c>
    </row>
    <row r="130" spans="2:4" x14ac:dyDescent="0.25">
      <c r="B130" s="9" t="s">
        <v>351</v>
      </c>
      <c r="C130" s="9" t="s">
        <v>259</v>
      </c>
      <c r="D130" s="7" t="s">
        <v>209</v>
      </c>
    </row>
    <row r="131" spans="2:4" x14ac:dyDescent="0.25">
      <c r="B131" s="9" t="s">
        <v>352</v>
      </c>
      <c r="C131" s="9" t="s">
        <v>259</v>
      </c>
      <c r="D131" s="7" t="s">
        <v>209</v>
      </c>
    </row>
    <row r="132" spans="2:4" x14ac:dyDescent="0.25">
      <c r="B132" s="9" t="s">
        <v>353</v>
      </c>
      <c r="C132" s="9" t="s">
        <v>259</v>
      </c>
      <c r="D132" s="7" t="s">
        <v>209</v>
      </c>
    </row>
    <row r="133" spans="2:4" x14ac:dyDescent="0.25">
      <c r="B133" s="9" t="s">
        <v>354</v>
      </c>
      <c r="C133" s="9" t="s">
        <v>259</v>
      </c>
      <c r="D133" s="7" t="s">
        <v>209</v>
      </c>
    </row>
    <row r="134" spans="2:4" x14ac:dyDescent="0.25">
      <c r="B134" s="9" t="s">
        <v>355</v>
      </c>
      <c r="C134" s="9" t="s">
        <v>259</v>
      </c>
      <c r="D134" s="7" t="s">
        <v>209</v>
      </c>
    </row>
    <row r="135" spans="2:4" x14ac:dyDescent="0.25">
      <c r="B135" s="9" t="s">
        <v>356</v>
      </c>
      <c r="C135" s="9" t="s">
        <v>259</v>
      </c>
      <c r="D135" s="7" t="s">
        <v>209</v>
      </c>
    </row>
    <row r="136" spans="2:4" x14ac:dyDescent="0.25">
      <c r="B136" s="9" t="s">
        <v>357</v>
      </c>
      <c r="C136" s="9" t="s">
        <v>259</v>
      </c>
      <c r="D136" s="7" t="s">
        <v>209</v>
      </c>
    </row>
    <row r="137" spans="2:4" x14ac:dyDescent="0.25">
      <c r="B137" s="9" t="s">
        <v>358</v>
      </c>
      <c r="C137" s="9" t="s">
        <v>259</v>
      </c>
      <c r="D137" s="7" t="s">
        <v>209</v>
      </c>
    </row>
    <row r="138" spans="2:4" x14ac:dyDescent="0.25">
      <c r="B138" s="9" t="s">
        <v>359</v>
      </c>
      <c r="C138" s="9" t="s">
        <v>259</v>
      </c>
      <c r="D138" s="7" t="s">
        <v>209</v>
      </c>
    </row>
    <row r="139" spans="2:4" x14ac:dyDescent="0.25">
      <c r="B139" s="9" t="s">
        <v>360</v>
      </c>
      <c r="C139" s="9" t="s">
        <v>259</v>
      </c>
      <c r="D139" s="7" t="s">
        <v>209</v>
      </c>
    </row>
    <row r="140" spans="2:4" x14ac:dyDescent="0.25">
      <c r="B140" s="9" t="s">
        <v>361</v>
      </c>
      <c r="C140" s="9" t="s">
        <v>259</v>
      </c>
      <c r="D140" s="7" t="s">
        <v>209</v>
      </c>
    </row>
    <row r="141" spans="2:4" x14ac:dyDescent="0.25">
      <c r="B141" s="9" t="s">
        <v>362</v>
      </c>
      <c r="C141" s="9" t="s">
        <v>259</v>
      </c>
      <c r="D141" s="7" t="s">
        <v>209</v>
      </c>
    </row>
    <row r="142" spans="2:4" x14ac:dyDescent="0.25">
      <c r="B142" s="9" t="s">
        <v>363</v>
      </c>
      <c r="C142" s="9" t="s">
        <v>259</v>
      </c>
      <c r="D142" s="7" t="s">
        <v>209</v>
      </c>
    </row>
    <row r="143" spans="2:4" x14ac:dyDescent="0.25">
      <c r="B143" s="9" t="s">
        <v>364</v>
      </c>
      <c r="C143" s="9" t="s">
        <v>259</v>
      </c>
      <c r="D143" s="7" t="s">
        <v>209</v>
      </c>
    </row>
    <row r="144" spans="2:4" x14ac:dyDescent="0.25">
      <c r="B144" s="9" t="s">
        <v>365</v>
      </c>
      <c r="C144" s="9" t="s">
        <v>259</v>
      </c>
      <c r="D144" s="7" t="s">
        <v>209</v>
      </c>
    </row>
    <row r="145" spans="2:4" x14ac:dyDescent="0.25">
      <c r="B145" s="9" t="s">
        <v>366</v>
      </c>
      <c r="C145" s="9" t="s">
        <v>259</v>
      </c>
      <c r="D145" s="7" t="s">
        <v>209</v>
      </c>
    </row>
    <row r="146" spans="2:4" x14ac:dyDescent="0.25">
      <c r="B146" s="9" t="s">
        <v>367</v>
      </c>
      <c r="C146" s="9" t="s">
        <v>259</v>
      </c>
      <c r="D146" s="7" t="s">
        <v>209</v>
      </c>
    </row>
    <row r="147" spans="2:4" x14ac:dyDescent="0.25">
      <c r="B147" s="9" t="s">
        <v>368</v>
      </c>
      <c r="C147" s="9" t="s">
        <v>259</v>
      </c>
      <c r="D147" s="7" t="s">
        <v>209</v>
      </c>
    </row>
    <row r="148" spans="2:4" x14ac:dyDescent="0.25">
      <c r="B148" s="9" t="s">
        <v>369</v>
      </c>
      <c r="C148" s="9" t="s">
        <v>259</v>
      </c>
      <c r="D148" s="7" t="s">
        <v>209</v>
      </c>
    </row>
    <row r="149" spans="2:4" x14ac:dyDescent="0.25">
      <c r="B149" s="9" t="s">
        <v>370</v>
      </c>
      <c r="C149" s="9" t="s">
        <v>259</v>
      </c>
      <c r="D149" s="7" t="s">
        <v>209</v>
      </c>
    </row>
    <row r="150" spans="2:4" x14ac:dyDescent="0.25">
      <c r="B150" s="9" t="s">
        <v>371</v>
      </c>
      <c r="C150" s="9" t="s">
        <v>259</v>
      </c>
      <c r="D150" s="7" t="s">
        <v>307</v>
      </c>
    </row>
    <row r="151" spans="2:4" x14ac:dyDescent="0.25">
      <c r="B151" s="9" t="s">
        <v>372</v>
      </c>
      <c r="C151" s="9" t="s">
        <v>259</v>
      </c>
      <c r="D151" s="7" t="s">
        <v>209</v>
      </c>
    </row>
    <row r="152" spans="2:4" x14ac:dyDescent="0.25">
      <c r="B152" s="9" t="s">
        <v>373</v>
      </c>
      <c r="C152" s="9" t="s">
        <v>259</v>
      </c>
      <c r="D152" s="7" t="s">
        <v>209</v>
      </c>
    </row>
    <row r="153" spans="2:4" x14ac:dyDescent="0.25">
      <c r="B153" s="9" t="s">
        <v>374</v>
      </c>
      <c r="C153" s="9" t="s">
        <v>259</v>
      </c>
      <c r="D153" s="7" t="s">
        <v>209</v>
      </c>
    </row>
    <row r="154" spans="2:4" x14ac:dyDescent="0.25">
      <c r="B154" s="9" t="s">
        <v>375</v>
      </c>
      <c r="C154" s="9" t="s">
        <v>259</v>
      </c>
      <c r="D154" s="7" t="s">
        <v>311</v>
      </c>
    </row>
    <row r="155" spans="2:4" x14ac:dyDescent="0.25">
      <c r="B155" s="9" t="s">
        <v>376</v>
      </c>
      <c r="C155" s="9" t="s">
        <v>259</v>
      </c>
      <c r="D155" s="7" t="s">
        <v>311</v>
      </c>
    </row>
    <row r="156" spans="2:4" x14ac:dyDescent="0.25">
      <c r="B156" s="9" t="s">
        <v>377</v>
      </c>
      <c r="C156" s="9" t="s">
        <v>259</v>
      </c>
      <c r="D156" s="7" t="s">
        <v>209</v>
      </c>
    </row>
    <row r="157" spans="2:4" x14ac:dyDescent="0.25">
      <c r="B157" s="9" t="s">
        <v>378</v>
      </c>
      <c r="C157" s="9" t="s">
        <v>259</v>
      </c>
      <c r="D157" s="7" t="s">
        <v>209</v>
      </c>
    </row>
    <row r="158" spans="2:4" x14ac:dyDescent="0.25">
      <c r="B158" s="9" t="s">
        <v>379</v>
      </c>
      <c r="C158" s="9" t="s">
        <v>259</v>
      </c>
      <c r="D158" s="7" t="s">
        <v>209</v>
      </c>
    </row>
    <row r="159" spans="2:4" x14ac:dyDescent="0.25">
      <c r="B159" s="9" t="s">
        <v>380</v>
      </c>
      <c r="C159" s="9" t="s">
        <v>259</v>
      </c>
      <c r="D159" s="7" t="s">
        <v>209</v>
      </c>
    </row>
    <row r="160" spans="2:4" x14ac:dyDescent="0.25">
      <c r="B160" s="9" t="s">
        <v>381</v>
      </c>
      <c r="C160" s="9" t="s">
        <v>259</v>
      </c>
      <c r="D160" s="7" t="s">
        <v>209</v>
      </c>
    </row>
    <row r="161" spans="2:4" x14ac:dyDescent="0.25">
      <c r="B161" s="9" t="s">
        <v>382</v>
      </c>
      <c r="C161" s="9" t="s">
        <v>259</v>
      </c>
      <c r="D161" s="7" t="s">
        <v>209</v>
      </c>
    </row>
    <row r="162" spans="2:4" x14ac:dyDescent="0.25">
      <c r="B162" s="9" t="s">
        <v>383</v>
      </c>
      <c r="C162" s="9" t="s">
        <v>259</v>
      </c>
      <c r="D162" s="7" t="s">
        <v>274</v>
      </c>
    </row>
    <row r="163" spans="2:4" x14ac:dyDescent="0.25">
      <c r="B163" s="9" t="s">
        <v>384</v>
      </c>
      <c r="C163" s="9" t="s">
        <v>259</v>
      </c>
      <c r="D163" s="7" t="s">
        <v>209</v>
      </c>
    </row>
    <row r="164" spans="2:4" x14ac:dyDescent="0.25">
      <c r="B164" s="9" t="s">
        <v>385</v>
      </c>
      <c r="C164" s="9" t="s">
        <v>259</v>
      </c>
      <c r="D164" s="7" t="s">
        <v>274</v>
      </c>
    </row>
    <row r="165" spans="2:4" x14ac:dyDescent="0.25">
      <c r="B165" s="9" t="s">
        <v>386</v>
      </c>
      <c r="C165" s="9" t="s">
        <v>259</v>
      </c>
      <c r="D165" s="7" t="s">
        <v>209</v>
      </c>
    </row>
    <row r="166" spans="2:4" x14ac:dyDescent="0.25">
      <c r="B166" s="9" t="s">
        <v>387</v>
      </c>
      <c r="C166" s="9" t="s">
        <v>259</v>
      </c>
      <c r="D166" s="7" t="s">
        <v>209</v>
      </c>
    </row>
    <row r="167" spans="2:4" x14ac:dyDescent="0.25">
      <c r="B167" s="9" t="s">
        <v>388</v>
      </c>
      <c r="C167" s="9" t="s">
        <v>259</v>
      </c>
      <c r="D167" s="7" t="s">
        <v>209</v>
      </c>
    </row>
    <row r="168" spans="2:4" x14ac:dyDescent="0.25">
      <c r="B168" s="9" t="s">
        <v>389</v>
      </c>
      <c r="C168" s="9" t="s">
        <v>259</v>
      </c>
      <c r="D168" s="7" t="s">
        <v>209</v>
      </c>
    </row>
    <row r="169" spans="2:4" x14ac:dyDescent="0.25">
      <c r="B169" s="9" t="s">
        <v>390</v>
      </c>
      <c r="C169" s="9" t="s">
        <v>259</v>
      </c>
      <c r="D169" s="7" t="s">
        <v>209</v>
      </c>
    </row>
    <row r="170" spans="2:4" x14ac:dyDescent="0.25">
      <c r="B170" s="9" t="s">
        <v>391</v>
      </c>
      <c r="C170" s="9" t="s">
        <v>259</v>
      </c>
      <c r="D170" s="7" t="s">
        <v>209</v>
      </c>
    </row>
    <row r="171" spans="2:4" x14ac:dyDescent="0.25">
      <c r="B171" s="9" t="s">
        <v>392</v>
      </c>
      <c r="C171" s="9" t="s">
        <v>259</v>
      </c>
      <c r="D171" s="7" t="s">
        <v>209</v>
      </c>
    </row>
    <row r="172" spans="2:4" x14ac:dyDescent="0.25">
      <c r="B172" s="9" t="s">
        <v>393</v>
      </c>
      <c r="C172" s="9" t="s">
        <v>259</v>
      </c>
      <c r="D172" s="7" t="s">
        <v>209</v>
      </c>
    </row>
    <row r="173" spans="2:4" x14ac:dyDescent="0.25">
      <c r="B173" s="9" t="s">
        <v>394</v>
      </c>
      <c r="C173" s="9" t="s">
        <v>259</v>
      </c>
      <c r="D173" s="7" t="s">
        <v>209</v>
      </c>
    </row>
    <row r="174" spans="2:4" x14ac:dyDescent="0.25">
      <c r="B174" s="9" t="s">
        <v>395</v>
      </c>
      <c r="C174" s="9" t="s">
        <v>259</v>
      </c>
      <c r="D174" s="7" t="s">
        <v>209</v>
      </c>
    </row>
    <row r="175" spans="2:4" x14ac:dyDescent="0.25">
      <c r="B175" s="9" t="s">
        <v>396</v>
      </c>
      <c r="C175" s="9" t="s">
        <v>259</v>
      </c>
      <c r="D175" s="7" t="s">
        <v>209</v>
      </c>
    </row>
    <row r="176" spans="2:4" x14ac:dyDescent="0.25">
      <c r="B176" s="9" t="s">
        <v>397</v>
      </c>
      <c r="C176" s="9" t="s">
        <v>259</v>
      </c>
      <c r="D176" s="7" t="s">
        <v>209</v>
      </c>
    </row>
    <row r="177" spans="2:4" x14ac:dyDescent="0.25">
      <c r="B177" s="9" t="s">
        <v>398</v>
      </c>
      <c r="C177" s="9" t="s">
        <v>259</v>
      </c>
      <c r="D177" s="7" t="s">
        <v>209</v>
      </c>
    </row>
    <row r="178" spans="2:4" x14ac:dyDescent="0.25">
      <c r="B178" s="9" t="s">
        <v>399</v>
      </c>
      <c r="C178" s="9" t="s">
        <v>259</v>
      </c>
      <c r="D178" s="7" t="s">
        <v>209</v>
      </c>
    </row>
    <row r="179" spans="2:4" x14ac:dyDescent="0.25">
      <c r="B179" s="9" t="s">
        <v>400</v>
      </c>
      <c r="C179" s="9" t="s">
        <v>259</v>
      </c>
      <c r="D179" s="7" t="s">
        <v>209</v>
      </c>
    </row>
    <row r="180" spans="2:4" x14ac:dyDescent="0.25">
      <c r="B180" s="9" t="s">
        <v>401</v>
      </c>
      <c r="C180" s="9" t="s">
        <v>259</v>
      </c>
      <c r="D180" s="7" t="s">
        <v>209</v>
      </c>
    </row>
    <row r="181" spans="2:4" x14ac:dyDescent="0.25">
      <c r="B181" s="9" t="s">
        <v>402</v>
      </c>
      <c r="C181" s="9" t="s">
        <v>259</v>
      </c>
      <c r="D181" s="7" t="s">
        <v>307</v>
      </c>
    </row>
    <row r="182" spans="2:4" x14ac:dyDescent="0.25">
      <c r="B182" s="9" t="s">
        <v>403</v>
      </c>
      <c r="C182" s="9" t="s">
        <v>259</v>
      </c>
      <c r="D182" s="7" t="s">
        <v>209</v>
      </c>
    </row>
    <row r="183" spans="2:4" x14ac:dyDescent="0.25">
      <c r="B183" s="9" t="s">
        <v>404</v>
      </c>
      <c r="C183" s="9" t="s">
        <v>259</v>
      </c>
      <c r="D183" s="7" t="s">
        <v>209</v>
      </c>
    </row>
    <row r="184" spans="2:4" x14ac:dyDescent="0.25">
      <c r="B184" s="9" t="s">
        <v>405</v>
      </c>
      <c r="C184" s="9" t="s">
        <v>259</v>
      </c>
      <c r="D184" s="7" t="s">
        <v>209</v>
      </c>
    </row>
    <row r="185" spans="2:4" x14ac:dyDescent="0.25">
      <c r="B185" s="9" t="s">
        <v>406</v>
      </c>
      <c r="C185" s="9" t="s">
        <v>259</v>
      </c>
      <c r="D185" s="7" t="s">
        <v>209</v>
      </c>
    </row>
    <row r="186" spans="2:4" x14ac:dyDescent="0.25">
      <c r="B186" s="9" t="s">
        <v>407</v>
      </c>
      <c r="C186" s="9" t="s">
        <v>259</v>
      </c>
      <c r="D186" s="7" t="s">
        <v>209</v>
      </c>
    </row>
    <row r="187" spans="2:4" x14ac:dyDescent="0.25">
      <c r="B187" s="9" t="s">
        <v>408</v>
      </c>
      <c r="C187" s="9" t="s">
        <v>259</v>
      </c>
      <c r="D187" s="7" t="s">
        <v>209</v>
      </c>
    </row>
    <row r="188" spans="2:4" x14ac:dyDescent="0.25">
      <c r="B188" s="9" t="s">
        <v>409</v>
      </c>
      <c r="C188" s="9" t="s">
        <v>259</v>
      </c>
      <c r="D188" s="7" t="s">
        <v>209</v>
      </c>
    </row>
    <row r="189" spans="2:4" x14ac:dyDescent="0.25">
      <c r="B189" s="9" t="s">
        <v>410</v>
      </c>
      <c r="C189" s="9" t="s">
        <v>259</v>
      </c>
      <c r="D189" s="7" t="s">
        <v>209</v>
      </c>
    </row>
    <row r="190" spans="2:4" x14ac:dyDescent="0.25">
      <c r="B190" s="9" t="s">
        <v>411</v>
      </c>
      <c r="C190" s="9" t="s">
        <v>259</v>
      </c>
      <c r="D190" s="7" t="s">
        <v>209</v>
      </c>
    </row>
    <row r="191" spans="2:4" x14ac:dyDescent="0.25">
      <c r="B191" s="9" t="s">
        <v>412</v>
      </c>
      <c r="C191" s="9" t="s">
        <v>259</v>
      </c>
      <c r="D191" s="7" t="s">
        <v>209</v>
      </c>
    </row>
    <row r="192" spans="2:4" x14ac:dyDescent="0.25">
      <c r="B192" s="9" t="s">
        <v>413</v>
      </c>
      <c r="C192" s="9" t="s">
        <v>259</v>
      </c>
      <c r="D192" s="7" t="s">
        <v>209</v>
      </c>
    </row>
    <row r="193" spans="2:4" x14ac:dyDescent="0.25">
      <c r="B193" s="9" t="s">
        <v>414</v>
      </c>
      <c r="C193" s="9" t="s">
        <v>259</v>
      </c>
      <c r="D193" s="7" t="s">
        <v>209</v>
      </c>
    </row>
    <row r="194" spans="2:4" x14ac:dyDescent="0.25">
      <c r="B194" s="9" t="s">
        <v>415</v>
      </c>
      <c r="C194" s="9" t="s">
        <v>259</v>
      </c>
      <c r="D194" s="7" t="s">
        <v>209</v>
      </c>
    </row>
    <row r="195" spans="2:4" x14ac:dyDescent="0.25">
      <c r="B195" s="9" t="s">
        <v>416</v>
      </c>
      <c r="C195" s="9" t="s">
        <v>259</v>
      </c>
      <c r="D195" s="7" t="s">
        <v>209</v>
      </c>
    </row>
    <row r="196" spans="2:4" x14ac:dyDescent="0.25">
      <c r="B196" s="9" t="s">
        <v>417</v>
      </c>
      <c r="C196" s="9" t="s">
        <v>259</v>
      </c>
      <c r="D196" s="7" t="s">
        <v>209</v>
      </c>
    </row>
    <row r="197" spans="2:4" x14ac:dyDescent="0.25">
      <c r="B197" s="9" t="s">
        <v>418</v>
      </c>
      <c r="C197" s="9" t="s">
        <v>259</v>
      </c>
      <c r="D197" s="7" t="s">
        <v>209</v>
      </c>
    </row>
    <row r="198" spans="2:4" x14ac:dyDescent="0.25">
      <c r="B198" s="9" t="s">
        <v>419</v>
      </c>
      <c r="C198" s="9" t="s">
        <v>259</v>
      </c>
      <c r="D198" s="7" t="s">
        <v>209</v>
      </c>
    </row>
    <row r="199" spans="2:4" x14ac:dyDescent="0.25">
      <c r="B199" s="9" t="s">
        <v>420</v>
      </c>
      <c r="C199" s="9" t="s">
        <v>259</v>
      </c>
      <c r="D199" s="7" t="s">
        <v>209</v>
      </c>
    </row>
    <row r="200" spans="2:4" x14ac:dyDescent="0.25">
      <c r="B200" s="9" t="s">
        <v>421</v>
      </c>
      <c r="C200" s="9" t="s">
        <v>259</v>
      </c>
      <c r="D200" s="7" t="s">
        <v>422</v>
      </c>
    </row>
    <row r="201" spans="2:4" x14ac:dyDescent="0.25">
      <c r="B201" s="9" t="s">
        <v>423</v>
      </c>
      <c r="C201" s="9" t="s">
        <v>259</v>
      </c>
      <c r="D201" s="7" t="s">
        <v>209</v>
      </c>
    </row>
    <row r="202" spans="2:4" x14ac:dyDescent="0.25">
      <c r="B202" s="9" t="s">
        <v>424</v>
      </c>
      <c r="C202" s="9" t="s">
        <v>259</v>
      </c>
      <c r="D202" s="7" t="s">
        <v>422</v>
      </c>
    </row>
    <row r="203" spans="2:4" x14ac:dyDescent="0.25">
      <c r="B203" s="9" t="s">
        <v>425</v>
      </c>
      <c r="C203" s="9" t="s">
        <v>259</v>
      </c>
      <c r="D203" s="7" t="s">
        <v>422</v>
      </c>
    </row>
    <row r="204" spans="2:4" x14ac:dyDescent="0.25">
      <c r="B204" s="9" t="s">
        <v>426</v>
      </c>
      <c r="C204" s="9" t="s">
        <v>259</v>
      </c>
      <c r="D204" s="7" t="s">
        <v>422</v>
      </c>
    </row>
    <row r="205" spans="2:4" x14ac:dyDescent="0.25">
      <c r="B205" s="9" t="s">
        <v>427</v>
      </c>
      <c r="C205" s="9" t="s">
        <v>259</v>
      </c>
      <c r="D205" s="7" t="s">
        <v>209</v>
      </c>
    </row>
    <row r="206" spans="2:4" x14ac:dyDescent="0.25">
      <c r="B206" s="9" t="s">
        <v>428</v>
      </c>
      <c r="C206" s="9" t="s">
        <v>259</v>
      </c>
      <c r="D206" s="7" t="s">
        <v>307</v>
      </c>
    </row>
    <row r="207" spans="2:4" x14ac:dyDescent="0.25">
      <c r="B207" s="9" t="s">
        <v>429</v>
      </c>
      <c r="C207" s="9" t="s">
        <v>259</v>
      </c>
      <c r="D207" s="7" t="s">
        <v>209</v>
      </c>
    </row>
    <row r="208" spans="2:4" x14ac:dyDescent="0.25">
      <c r="B208" s="9" t="s">
        <v>430</v>
      </c>
      <c r="C208" s="9" t="s">
        <v>259</v>
      </c>
      <c r="D208" s="7" t="s">
        <v>209</v>
      </c>
    </row>
    <row r="209" spans="2:4" x14ac:dyDescent="0.25">
      <c r="B209" s="9" t="s">
        <v>431</v>
      </c>
      <c r="C209" s="9" t="s">
        <v>259</v>
      </c>
      <c r="D209" s="7" t="s">
        <v>209</v>
      </c>
    </row>
    <row r="210" spans="2:4" x14ac:dyDescent="0.25">
      <c r="B210" s="9" t="s">
        <v>432</v>
      </c>
      <c r="C210" s="9" t="s">
        <v>259</v>
      </c>
      <c r="D210" s="7" t="s">
        <v>209</v>
      </c>
    </row>
    <row r="211" spans="2:4" x14ac:dyDescent="0.25">
      <c r="B211" s="9" t="s">
        <v>433</v>
      </c>
      <c r="C211" s="9" t="s">
        <v>259</v>
      </c>
      <c r="D211" s="7" t="s">
        <v>209</v>
      </c>
    </row>
    <row r="212" spans="2:4" x14ac:dyDescent="0.25">
      <c r="B212" s="9" t="s">
        <v>434</v>
      </c>
      <c r="C212" s="9" t="s">
        <v>259</v>
      </c>
      <c r="D212" s="7" t="s">
        <v>209</v>
      </c>
    </row>
    <row r="213" spans="2:4" x14ac:dyDescent="0.25">
      <c r="B213" s="9" t="s">
        <v>435</v>
      </c>
      <c r="C213" s="9" t="s">
        <v>259</v>
      </c>
      <c r="D213" s="7" t="s">
        <v>209</v>
      </c>
    </row>
    <row r="214" spans="2:4" x14ac:dyDescent="0.25">
      <c r="B214" s="9" t="s">
        <v>436</v>
      </c>
      <c r="C214" s="9" t="s">
        <v>259</v>
      </c>
      <c r="D214" s="7" t="s">
        <v>209</v>
      </c>
    </row>
    <row r="215" spans="2:4" x14ac:dyDescent="0.25">
      <c r="B215" s="9" t="s">
        <v>437</v>
      </c>
      <c r="C215" s="9" t="s">
        <v>259</v>
      </c>
      <c r="D215" s="7" t="s">
        <v>209</v>
      </c>
    </row>
    <row r="216" spans="2:4" x14ac:dyDescent="0.25">
      <c r="B216" s="9" t="s">
        <v>438</v>
      </c>
      <c r="C216" s="9" t="s">
        <v>259</v>
      </c>
      <c r="D216" s="7" t="s">
        <v>209</v>
      </c>
    </row>
    <row r="217" spans="2:4" x14ac:dyDescent="0.25">
      <c r="B217" s="9" t="s">
        <v>439</v>
      </c>
      <c r="C217" s="9" t="s">
        <v>259</v>
      </c>
      <c r="D217" s="7" t="s">
        <v>209</v>
      </c>
    </row>
    <row r="218" spans="2:4" x14ac:dyDescent="0.25">
      <c r="B218" s="9" t="s">
        <v>440</v>
      </c>
      <c r="C218" s="9" t="s">
        <v>259</v>
      </c>
      <c r="D218" s="7" t="s">
        <v>209</v>
      </c>
    </row>
    <row r="219" spans="2:4" x14ac:dyDescent="0.25">
      <c r="B219" s="9" t="s">
        <v>441</v>
      </c>
      <c r="C219" s="9" t="s">
        <v>259</v>
      </c>
      <c r="D219" s="7" t="s">
        <v>209</v>
      </c>
    </row>
    <row r="220" spans="2:4" x14ac:dyDescent="0.25">
      <c r="B220" s="9" t="s">
        <v>442</v>
      </c>
      <c r="C220" s="9" t="s">
        <v>259</v>
      </c>
      <c r="D220" s="7" t="s">
        <v>209</v>
      </c>
    </row>
    <row r="221" spans="2:4" x14ac:dyDescent="0.25">
      <c r="B221" s="9" t="s">
        <v>443</v>
      </c>
      <c r="C221" s="9" t="s">
        <v>259</v>
      </c>
      <c r="D221" s="7" t="s">
        <v>209</v>
      </c>
    </row>
    <row r="222" spans="2:4" x14ac:dyDescent="0.25">
      <c r="B222" s="9" t="s">
        <v>444</v>
      </c>
      <c r="C222" s="9" t="s">
        <v>259</v>
      </c>
      <c r="D222" s="7" t="s">
        <v>209</v>
      </c>
    </row>
    <row r="223" spans="2:4" x14ac:dyDescent="0.25">
      <c r="B223" s="9" t="s">
        <v>445</v>
      </c>
      <c r="C223" s="9" t="s">
        <v>259</v>
      </c>
      <c r="D223" s="7" t="s">
        <v>209</v>
      </c>
    </row>
    <row r="224" spans="2:4" x14ac:dyDescent="0.25">
      <c r="B224" s="9" t="s">
        <v>446</v>
      </c>
      <c r="C224" s="9" t="s">
        <v>259</v>
      </c>
      <c r="D224" s="7" t="s">
        <v>209</v>
      </c>
    </row>
    <row r="225" spans="2:4" x14ac:dyDescent="0.25">
      <c r="B225" s="9" t="s">
        <v>447</v>
      </c>
      <c r="C225" s="9" t="s">
        <v>259</v>
      </c>
      <c r="D225" s="7" t="s">
        <v>209</v>
      </c>
    </row>
    <row r="226" spans="2:4" x14ac:dyDescent="0.25">
      <c r="B226" s="9" t="s">
        <v>448</v>
      </c>
      <c r="C226" s="9" t="s">
        <v>259</v>
      </c>
      <c r="D226" s="7" t="s">
        <v>209</v>
      </c>
    </row>
    <row r="227" spans="2:4" x14ac:dyDescent="0.25">
      <c r="B227" s="9" t="s">
        <v>449</v>
      </c>
      <c r="C227" s="9" t="s">
        <v>259</v>
      </c>
      <c r="D227" s="7" t="s">
        <v>209</v>
      </c>
    </row>
    <row r="228" spans="2:4" x14ac:dyDescent="0.25">
      <c r="B228" s="9" t="s">
        <v>450</v>
      </c>
      <c r="C228" s="9" t="s">
        <v>259</v>
      </c>
      <c r="D228" s="7" t="s">
        <v>209</v>
      </c>
    </row>
    <row r="229" spans="2:4" x14ac:dyDescent="0.25">
      <c r="B229" s="9" t="s">
        <v>451</v>
      </c>
      <c r="C229" s="9" t="s">
        <v>259</v>
      </c>
      <c r="D229" s="7" t="s">
        <v>209</v>
      </c>
    </row>
    <row r="230" spans="2:4" x14ac:dyDescent="0.25">
      <c r="B230" s="9" t="s">
        <v>452</v>
      </c>
      <c r="C230" s="9" t="s">
        <v>259</v>
      </c>
      <c r="D230" s="7" t="s">
        <v>209</v>
      </c>
    </row>
    <row r="231" spans="2:4" x14ac:dyDescent="0.25">
      <c r="B231" s="9" t="s">
        <v>453</v>
      </c>
      <c r="C231" s="9" t="s">
        <v>259</v>
      </c>
      <c r="D231" s="7" t="s">
        <v>209</v>
      </c>
    </row>
    <row r="232" spans="2:4" x14ac:dyDescent="0.25">
      <c r="B232" s="9" t="s">
        <v>454</v>
      </c>
      <c r="C232" s="9" t="s">
        <v>259</v>
      </c>
      <c r="D232" s="7" t="s">
        <v>209</v>
      </c>
    </row>
    <row r="233" spans="2:4" x14ac:dyDescent="0.25">
      <c r="B233" s="9" t="s">
        <v>455</v>
      </c>
      <c r="C233" s="9" t="s">
        <v>259</v>
      </c>
      <c r="D233" s="7" t="s">
        <v>209</v>
      </c>
    </row>
    <row r="234" spans="2:4" x14ac:dyDescent="0.25">
      <c r="B234" s="9" t="s">
        <v>456</v>
      </c>
      <c r="C234" s="9" t="s">
        <v>259</v>
      </c>
      <c r="D234" s="7" t="s">
        <v>209</v>
      </c>
    </row>
    <row r="235" spans="2:4" x14ac:dyDescent="0.25">
      <c r="B235" s="9" t="s">
        <v>457</v>
      </c>
      <c r="C235" s="9" t="s">
        <v>259</v>
      </c>
      <c r="D235" s="7" t="s">
        <v>209</v>
      </c>
    </row>
    <row r="236" spans="2:4" x14ac:dyDescent="0.25">
      <c r="B236" s="9" t="s">
        <v>458</v>
      </c>
      <c r="C236" s="9" t="s">
        <v>259</v>
      </c>
      <c r="D236" s="7" t="s">
        <v>209</v>
      </c>
    </row>
    <row r="237" spans="2:4" x14ac:dyDescent="0.25">
      <c r="B237" s="9" t="s">
        <v>459</v>
      </c>
      <c r="C237" s="9" t="s">
        <v>259</v>
      </c>
      <c r="D237" s="7" t="s">
        <v>209</v>
      </c>
    </row>
    <row r="238" spans="2:4" x14ac:dyDescent="0.25">
      <c r="B238" s="9" t="s">
        <v>460</v>
      </c>
      <c r="C238" s="9" t="s">
        <v>259</v>
      </c>
      <c r="D238" s="7" t="s">
        <v>209</v>
      </c>
    </row>
    <row r="239" spans="2:4" x14ac:dyDescent="0.25">
      <c r="B239" s="9" t="s">
        <v>461</v>
      </c>
      <c r="C239" s="9" t="s">
        <v>259</v>
      </c>
      <c r="D239" s="7" t="s">
        <v>209</v>
      </c>
    </row>
    <row r="240" spans="2:4" x14ac:dyDescent="0.25">
      <c r="B240" s="9" t="s">
        <v>462</v>
      </c>
      <c r="C240" s="9" t="s">
        <v>259</v>
      </c>
      <c r="D240" s="7" t="s">
        <v>209</v>
      </c>
    </row>
    <row r="241" spans="2:4" x14ac:dyDescent="0.25">
      <c r="B241" s="9" t="s">
        <v>463</v>
      </c>
      <c r="C241" s="9" t="s">
        <v>259</v>
      </c>
      <c r="D241" s="7" t="s">
        <v>209</v>
      </c>
    </row>
    <row r="242" spans="2:4" x14ac:dyDescent="0.25">
      <c r="B242" s="9" t="s">
        <v>464</v>
      </c>
      <c r="C242" s="9" t="s">
        <v>259</v>
      </c>
      <c r="D242" s="7" t="s">
        <v>209</v>
      </c>
    </row>
    <row r="243" spans="2:4" x14ac:dyDescent="0.25">
      <c r="B243" s="9" t="s">
        <v>465</v>
      </c>
      <c r="C243" s="9" t="s">
        <v>259</v>
      </c>
      <c r="D243" s="7" t="s">
        <v>209</v>
      </c>
    </row>
    <row r="244" spans="2:4" x14ac:dyDescent="0.25">
      <c r="B244" s="9" t="s">
        <v>466</v>
      </c>
      <c r="C244" s="9" t="s">
        <v>259</v>
      </c>
      <c r="D244" s="7" t="s">
        <v>209</v>
      </c>
    </row>
    <row r="245" spans="2:4" x14ac:dyDescent="0.25">
      <c r="B245" s="9" t="s">
        <v>467</v>
      </c>
      <c r="C245" s="9" t="s">
        <v>259</v>
      </c>
      <c r="D245" s="7" t="s">
        <v>209</v>
      </c>
    </row>
    <row r="246" spans="2:4" x14ac:dyDescent="0.25">
      <c r="B246" s="9" t="s">
        <v>468</v>
      </c>
      <c r="C246" s="9" t="s">
        <v>259</v>
      </c>
      <c r="D246" s="7" t="s">
        <v>209</v>
      </c>
    </row>
    <row r="247" spans="2:4" x14ac:dyDescent="0.25">
      <c r="B247" s="9" t="s">
        <v>469</v>
      </c>
      <c r="C247" s="9" t="s">
        <v>259</v>
      </c>
      <c r="D247" s="7" t="s">
        <v>209</v>
      </c>
    </row>
    <row r="248" spans="2:4" x14ac:dyDescent="0.25">
      <c r="B248" s="9" t="s">
        <v>470</v>
      </c>
      <c r="C248" s="9" t="s">
        <v>259</v>
      </c>
      <c r="D248" s="7" t="s">
        <v>209</v>
      </c>
    </row>
    <row r="249" spans="2:4" x14ac:dyDescent="0.25">
      <c r="B249" s="9" t="s">
        <v>471</v>
      </c>
      <c r="C249" s="9" t="s">
        <v>259</v>
      </c>
      <c r="D249" s="7" t="s">
        <v>209</v>
      </c>
    </row>
    <row r="250" spans="2:4" x14ac:dyDescent="0.25">
      <c r="B250" s="9" t="s">
        <v>472</v>
      </c>
      <c r="C250" s="9" t="s">
        <v>259</v>
      </c>
      <c r="D250" s="7" t="s">
        <v>209</v>
      </c>
    </row>
    <row r="251" spans="2:4" x14ac:dyDescent="0.25">
      <c r="B251" s="9" t="s">
        <v>473</v>
      </c>
      <c r="C251" s="9" t="s">
        <v>259</v>
      </c>
      <c r="D251" s="7" t="s">
        <v>209</v>
      </c>
    </row>
    <row r="252" spans="2:4" x14ac:dyDescent="0.25">
      <c r="B252" s="9" t="s">
        <v>474</v>
      </c>
      <c r="C252" s="9" t="s">
        <v>259</v>
      </c>
      <c r="D252" s="7" t="s">
        <v>209</v>
      </c>
    </row>
    <row r="253" spans="2:4" x14ac:dyDescent="0.25">
      <c r="B253" s="9" t="s">
        <v>475</v>
      </c>
      <c r="C253" s="9" t="s">
        <v>259</v>
      </c>
      <c r="D253" s="7" t="s">
        <v>209</v>
      </c>
    </row>
    <row r="254" spans="2:4" x14ac:dyDescent="0.25">
      <c r="B254" s="9" t="s">
        <v>476</v>
      </c>
      <c r="C254" s="9" t="s">
        <v>259</v>
      </c>
      <c r="D254" s="7" t="s">
        <v>209</v>
      </c>
    </row>
    <row r="255" spans="2:4" x14ac:dyDescent="0.25">
      <c r="B255" s="9" t="s">
        <v>477</v>
      </c>
      <c r="C255" s="9" t="s">
        <v>259</v>
      </c>
      <c r="D255" s="7" t="s">
        <v>209</v>
      </c>
    </row>
    <row r="256" spans="2:4" x14ac:dyDescent="0.25">
      <c r="B256" s="9" t="s">
        <v>478</v>
      </c>
      <c r="C256" s="9" t="s">
        <v>259</v>
      </c>
      <c r="D256" s="7" t="s">
        <v>307</v>
      </c>
    </row>
    <row r="257" spans="2:4" x14ac:dyDescent="0.25">
      <c r="B257" s="9" t="s">
        <v>479</v>
      </c>
      <c r="C257" s="9" t="s">
        <v>259</v>
      </c>
      <c r="D257" s="7" t="s">
        <v>209</v>
      </c>
    </row>
    <row r="258" spans="2:4" x14ac:dyDescent="0.25">
      <c r="B258" s="9" t="s">
        <v>480</v>
      </c>
      <c r="C258" s="9" t="s">
        <v>259</v>
      </c>
      <c r="D258" s="7" t="s">
        <v>272</v>
      </c>
    </row>
    <row r="259" spans="2:4" x14ac:dyDescent="0.25">
      <c r="B259" s="9" t="s">
        <v>481</v>
      </c>
      <c r="C259" s="9" t="s">
        <v>259</v>
      </c>
      <c r="D259" s="7" t="s">
        <v>209</v>
      </c>
    </row>
    <row r="260" spans="2:4" x14ac:dyDescent="0.25">
      <c r="B260" s="9" t="s">
        <v>482</v>
      </c>
      <c r="C260" s="9" t="s">
        <v>259</v>
      </c>
      <c r="D260" s="7" t="s">
        <v>272</v>
      </c>
    </row>
    <row r="261" spans="2:4" x14ac:dyDescent="0.25">
      <c r="B261" s="9" t="s">
        <v>483</v>
      </c>
      <c r="C261" s="9" t="s">
        <v>259</v>
      </c>
      <c r="D261" s="7" t="s">
        <v>209</v>
      </c>
    </row>
    <row r="262" spans="2:4" x14ac:dyDescent="0.25">
      <c r="B262" s="9" t="s">
        <v>484</v>
      </c>
      <c r="C262" s="9" t="s">
        <v>259</v>
      </c>
      <c r="D262" s="7" t="s">
        <v>209</v>
      </c>
    </row>
    <row r="263" spans="2:4" x14ac:dyDescent="0.25">
      <c r="B263" s="9" t="s">
        <v>485</v>
      </c>
      <c r="C263" s="9" t="s">
        <v>259</v>
      </c>
      <c r="D263" s="7" t="s">
        <v>272</v>
      </c>
    </row>
    <row r="264" spans="2:4" x14ac:dyDescent="0.25">
      <c r="B264" s="9" t="s">
        <v>486</v>
      </c>
      <c r="C264" s="9" t="s">
        <v>259</v>
      </c>
      <c r="D264" s="7" t="s">
        <v>209</v>
      </c>
    </row>
    <row r="265" spans="2:4" x14ac:dyDescent="0.25">
      <c r="B265" s="9" t="s">
        <v>487</v>
      </c>
      <c r="C265" s="9" t="s">
        <v>259</v>
      </c>
      <c r="D265" s="7" t="s">
        <v>209</v>
      </c>
    </row>
    <row r="266" spans="2:4" x14ac:dyDescent="0.25">
      <c r="B266" s="9" t="s">
        <v>488</v>
      </c>
      <c r="C266" s="9" t="s">
        <v>259</v>
      </c>
      <c r="D266" s="7" t="s">
        <v>209</v>
      </c>
    </row>
    <row r="267" spans="2:4" x14ac:dyDescent="0.25">
      <c r="B267" s="9" t="s">
        <v>489</v>
      </c>
      <c r="C267" s="9" t="s">
        <v>259</v>
      </c>
      <c r="D267" s="7" t="s">
        <v>209</v>
      </c>
    </row>
    <row r="268" spans="2:4" x14ac:dyDescent="0.25">
      <c r="B268" s="9" t="s">
        <v>490</v>
      </c>
      <c r="C268" s="9" t="s">
        <v>259</v>
      </c>
      <c r="D268" s="7" t="s">
        <v>209</v>
      </c>
    </row>
    <row r="269" spans="2:4" x14ac:dyDescent="0.25">
      <c r="B269" s="9" t="s">
        <v>491</v>
      </c>
      <c r="C269" s="9" t="s">
        <v>259</v>
      </c>
      <c r="D269" s="7" t="s">
        <v>209</v>
      </c>
    </row>
    <row r="270" spans="2:4" x14ac:dyDescent="0.25">
      <c r="B270" s="9" t="s">
        <v>492</v>
      </c>
      <c r="C270" s="9" t="s">
        <v>259</v>
      </c>
      <c r="D270" s="7" t="s">
        <v>209</v>
      </c>
    </row>
    <row r="271" spans="2:4" x14ac:dyDescent="0.25">
      <c r="B271" s="9" t="s">
        <v>493</v>
      </c>
      <c r="C271" s="9" t="s">
        <v>259</v>
      </c>
      <c r="D271" s="7" t="s">
        <v>209</v>
      </c>
    </row>
    <row r="272" spans="2:4" x14ac:dyDescent="0.25">
      <c r="B272" s="9" t="s">
        <v>494</v>
      </c>
      <c r="C272" s="9" t="s">
        <v>259</v>
      </c>
      <c r="D272" s="7" t="s">
        <v>209</v>
      </c>
    </row>
    <row r="273" spans="2:4" x14ac:dyDescent="0.25">
      <c r="B273" s="9" t="s">
        <v>495</v>
      </c>
      <c r="C273" s="9" t="s">
        <v>259</v>
      </c>
      <c r="D273" s="7" t="s">
        <v>209</v>
      </c>
    </row>
    <row r="274" spans="2:4" x14ac:dyDescent="0.25">
      <c r="B274" s="9" t="s">
        <v>496</v>
      </c>
      <c r="C274" s="9" t="s">
        <v>259</v>
      </c>
      <c r="D274" s="7" t="s">
        <v>209</v>
      </c>
    </row>
    <row r="275" spans="2:4" x14ac:dyDescent="0.25">
      <c r="B275" s="9" t="s">
        <v>497</v>
      </c>
      <c r="C275" s="9" t="s">
        <v>259</v>
      </c>
      <c r="D275" s="7" t="s">
        <v>209</v>
      </c>
    </row>
    <row r="276" spans="2:4" x14ac:dyDescent="0.25">
      <c r="B276" s="9" t="s">
        <v>498</v>
      </c>
      <c r="C276" s="9" t="s">
        <v>259</v>
      </c>
      <c r="D276" s="7" t="s">
        <v>209</v>
      </c>
    </row>
    <row r="277" spans="2:4" x14ac:dyDescent="0.25">
      <c r="B277" s="9" t="s">
        <v>499</v>
      </c>
      <c r="C277" s="9" t="s">
        <v>259</v>
      </c>
      <c r="D277" s="7" t="s">
        <v>209</v>
      </c>
    </row>
    <row r="278" spans="2:4" x14ac:dyDescent="0.25">
      <c r="B278" s="9" t="s">
        <v>500</v>
      </c>
      <c r="C278" s="9" t="s">
        <v>259</v>
      </c>
      <c r="D278" s="7" t="s">
        <v>209</v>
      </c>
    </row>
    <row r="279" spans="2:4" x14ac:dyDescent="0.25">
      <c r="B279" s="9" t="s">
        <v>501</v>
      </c>
      <c r="C279" s="9" t="s">
        <v>259</v>
      </c>
      <c r="D279" s="7" t="s">
        <v>209</v>
      </c>
    </row>
    <row r="280" spans="2:4" x14ac:dyDescent="0.25">
      <c r="B280" s="9" t="s">
        <v>502</v>
      </c>
      <c r="C280" s="9" t="s">
        <v>259</v>
      </c>
      <c r="D280" s="7" t="s">
        <v>209</v>
      </c>
    </row>
    <row r="281" spans="2:4" x14ac:dyDescent="0.25">
      <c r="B281" s="9" t="s">
        <v>503</v>
      </c>
      <c r="C281" s="9" t="s">
        <v>259</v>
      </c>
      <c r="D281" s="7" t="s">
        <v>209</v>
      </c>
    </row>
    <row r="282" spans="2:4" x14ac:dyDescent="0.25">
      <c r="B282" s="9" t="s">
        <v>504</v>
      </c>
      <c r="C282" s="9" t="s">
        <v>259</v>
      </c>
      <c r="D282" s="7" t="s">
        <v>209</v>
      </c>
    </row>
    <row r="283" spans="2:4" x14ac:dyDescent="0.25">
      <c r="B283" s="9" t="s">
        <v>505</v>
      </c>
      <c r="C283" s="9" t="s">
        <v>259</v>
      </c>
      <c r="D283" s="7" t="s">
        <v>209</v>
      </c>
    </row>
    <row r="284" spans="2:4" x14ac:dyDescent="0.25">
      <c r="B284" s="9" t="s">
        <v>506</v>
      </c>
      <c r="C284" s="9" t="s">
        <v>259</v>
      </c>
      <c r="D284" s="7" t="s">
        <v>209</v>
      </c>
    </row>
    <row r="285" spans="2:4" x14ac:dyDescent="0.25">
      <c r="B285" s="9" t="s">
        <v>507</v>
      </c>
      <c r="C285" s="9" t="s">
        <v>259</v>
      </c>
      <c r="D285" s="7" t="s">
        <v>209</v>
      </c>
    </row>
    <row r="286" spans="2:4" x14ac:dyDescent="0.25">
      <c r="B286" s="9" t="s">
        <v>508</v>
      </c>
      <c r="C286" s="9" t="s">
        <v>259</v>
      </c>
      <c r="D286" s="7" t="s">
        <v>209</v>
      </c>
    </row>
    <row r="287" spans="2:4" x14ac:dyDescent="0.25">
      <c r="B287" s="9" t="s">
        <v>509</v>
      </c>
      <c r="C287" s="9" t="s">
        <v>259</v>
      </c>
      <c r="D287" s="7" t="s">
        <v>209</v>
      </c>
    </row>
    <row r="288" spans="2:4" x14ac:dyDescent="0.25">
      <c r="B288" s="9" t="s">
        <v>510</v>
      </c>
      <c r="C288" s="9" t="s">
        <v>259</v>
      </c>
      <c r="D288" s="7" t="s">
        <v>209</v>
      </c>
    </row>
    <row r="289" spans="2:4" x14ac:dyDescent="0.25">
      <c r="B289" s="9" t="s">
        <v>511</v>
      </c>
      <c r="C289" s="9" t="s">
        <v>259</v>
      </c>
      <c r="D289" s="7" t="s">
        <v>209</v>
      </c>
    </row>
    <row r="290" spans="2:4" x14ac:dyDescent="0.25">
      <c r="B290" s="9" t="s">
        <v>512</v>
      </c>
      <c r="C290" s="9" t="s">
        <v>259</v>
      </c>
      <c r="D290" s="7" t="s">
        <v>209</v>
      </c>
    </row>
    <row r="291" spans="2:4" x14ac:dyDescent="0.25">
      <c r="B291" s="9" t="s">
        <v>513</v>
      </c>
      <c r="C291" s="9" t="s">
        <v>259</v>
      </c>
      <c r="D291" s="7" t="s">
        <v>209</v>
      </c>
    </row>
    <row r="292" spans="2:4" x14ac:dyDescent="0.25">
      <c r="B292" s="9" t="s">
        <v>514</v>
      </c>
      <c r="C292" s="9" t="s">
        <v>259</v>
      </c>
      <c r="D292" s="7" t="s">
        <v>209</v>
      </c>
    </row>
    <row r="293" spans="2:4" x14ac:dyDescent="0.25">
      <c r="B293" s="9" t="s">
        <v>515</v>
      </c>
      <c r="C293" s="9" t="s">
        <v>259</v>
      </c>
      <c r="D293" s="7" t="s">
        <v>209</v>
      </c>
    </row>
    <row r="294" spans="2:4" x14ac:dyDescent="0.25">
      <c r="B294" s="9" t="s">
        <v>516</v>
      </c>
      <c r="C294" s="9" t="s">
        <v>259</v>
      </c>
      <c r="D294" s="7" t="s">
        <v>209</v>
      </c>
    </row>
    <row r="295" spans="2:4" x14ac:dyDescent="0.25">
      <c r="B295" s="9" t="s">
        <v>517</v>
      </c>
      <c r="C295" s="9" t="s">
        <v>259</v>
      </c>
      <c r="D295" s="7" t="s">
        <v>209</v>
      </c>
    </row>
    <row r="296" spans="2:4" x14ac:dyDescent="0.25">
      <c r="B296" s="9" t="s">
        <v>518</v>
      </c>
      <c r="C296" s="9" t="s">
        <v>259</v>
      </c>
      <c r="D296" s="7" t="s">
        <v>209</v>
      </c>
    </row>
    <row r="297" spans="2:4" x14ac:dyDescent="0.25">
      <c r="B297" s="9" t="s">
        <v>519</v>
      </c>
      <c r="C297" s="9" t="s">
        <v>259</v>
      </c>
      <c r="D297" s="7" t="s">
        <v>209</v>
      </c>
    </row>
    <row r="298" spans="2:4" x14ac:dyDescent="0.25">
      <c r="B298" s="9" t="s">
        <v>520</v>
      </c>
      <c r="C298" s="9" t="s">
        <v>259</v>
      </c>
      <c r="D298" s="7" t="s">
        <v>209</v>
      </c>
    </row>
    <row r="299" spans="2:4" x14ac:dyDescent="0.25">
      <c r="B299" s="9" t="s">
        <v>521</v>
      </c>
      <c r="C299" s="9" t="s">
        <v>259</v>
      </c>
      <c r="D299" s="7" t="s">
        <v>209</v>
      </c>
    </row>
    <row r="300" spans="2:4" x14ac:dyDescent="0.25">
      <c r="B300" s="9" t="s">
        <v>522</v>
      </c>
      <c r="C300" s="9" t="s">
        <v>259</v>
      </c>
      <c r="D300" s="7" t="s">
        <v>209</v>
      </c>
    </row>
    <row r="301" spans="2:4" x14ac:dyDescent="0.25">
      <c r="B301" s="9" t="s">
        <v>523</v>
      </c>
      <c r="C301" s="9" t="s">
        <v>259</v>
      </c>
      <c r="D301" s="7" t="s">
        <v>209</v>
      </c>
    </row>
    <row r="302" spans="2:4" x14ac:dyDescent="0.25">
      <c r="B302" s="9" t="s">
        <v>524</v>
      </c>
      <c r="C302" s="9" t="s">
        <v>259</v>
      </c>
      <c r="D302" s="7" t="s">
        <v>209</v>
      </c>
    </row>
    <row r="303" spans="2:4" x14ac:dyDescent="0.25">
      <c r="B303" s="9" t="s">
        <v>525</v>
      </c>
      <c r="C303" s="9" t="s">
        <v>259</v>
      </c>
      <c r="D303" s="7" t="s">
        <v>209</v>
      </c>
    </row>
    <row r="304" spans="2:4" x14ac:dyDescent="0.25">
      <c r="B304" s="9" t="s">
        <v>526</v>
      </c>
      <c r="C304" s="9" t="s">
        <v>259</v>
      </c>
      <c r="D304" s="7" t="s">
        <v>209</v>
      </c>
    </row>
    <row r="305" spans="2:4" x14ac:dyDescent="0.25">
      <c r="B305" s="9" t="s">
        <v>527</v>
      </c>
      <c r="C305" s="9" t="s">
        <v>259</v>
      </c>
      <c r="D305" s="7" t="s">
        <v>209</v>
      </c>
    </row>
    <row r="306" spans="2:4" x14ac:dyDescent="0.25">
      <c r="B306" s="9" t="s">
        <v>528</v>
      </c>
      <c r="C306" s="9" t="s">
        <v>259</v>
      </c>
      <c r="D306" s="7" t="s">
        <v>209</v>
      </c>
    </row>
    <row r="307" spans="2:4" x14ac:dyDescent="0.25">
      <c r="B307" s="9" t="s">
        <v>529</v>
      </c>
      <c r="C307" s="9" t="s">
        <v>259</v>
      </c>
      <c r="D307" s="7" t="s">
        <v>209</v>
      </c>
    </row>
    <row r="308" spans="2:4" x14ac:dyDescent="0.25">
      <c r="B308" s="9" t="s">
        <v>530</v>
      </c>
      <c r="C308" s="9" t="s">
        <v>259</v>
      </c>
      <c r="D308" s="7" t="s">
        <v>209</v>
      </c>
    </row>
    <row r="309" spans="2:4" x14ac:dyDescent="0.25">
      <c r="B309" s="9" t="s">
        <v>531</v>
      </c>
      <c r="C309" s="9" t="s">
        <v>259</v>
      </c>
      <c r="D309" s="7" t="s">
        <v>209</v>
      </c>
    </row>
    <row r="310" spans="2:4" x14ac:dyDescent="0.25">
      <c r="B310" s="9" t="s">
        <v>532</v>
      </c>
      <c r="C310" s="9" t="s">
        <v>259</v>
      </c>
      <c r="D310" s="7" t="s">
        <v>209</v>
      </c>
    </row>
    <row r="311" spans="2:4" x14ac:dyDescent="0.25">
      <c r="B311" s="9" t="s">
        <v>533</v>
      </c>
      <c r="C311" s="9" t="s">
        <v>259</v>
      </c>
      <c r="D311" s="7" t="s">
        <v>209</v>
      </c>
    </row>
    <row r="312" spans="2:4" x14ac:dyDescent="0.25">
      <c r="B312" s="9" t="s">
        <v>534</v>
      </c>
      <c r="C312" s="9" t="s">
        <v>259</v>
      </c>
      <c r="D312" s="7" t="s">
        <v>209</v>
      </c>
    </row>
    <row r="313" spans="2:4" x14ac:dyDescent="0.25">
      <c r="B313" s="9" t="s">
        <v>535</v>
      </c>
      <c r="C313" s="9" t="s">
        <v>259</v>
      </c>
      <c r="D313" s="7" t="s">
        <v>209</v>
      </c>
    </row>
    <row r="314" spans="2:4" x14ac:dyDescent="0.25">
      <c r="B314" s="9" t="s">
        <v>536</v>
      </c>
      <c r="C314" s="9" t="s">
        <v>259</v>
      </c>
      <c r="D314" s="7" t="s">
        <v>209</v>
      </c>
    </row>
    <row r="315" spans="2:4" x14ac:dyDescent="0.25">
      <c r="B315" s="9" t="s">
        <v>537</v>
      </c>
      <c r="C315" s="9" t="s">
        <v>259</v>
      </c>
      <c r="D315" s="7" t="s">
        <v>209</v>
      </c>
    </row>
    <row r="316" spans="2:4" x14ac:dyDescent="0.25">
      <c r="B316" s="9" t="s">
        <v>538</v>
      </c>
      <c r="C316" s="9" t="s">
        <v>259</v>
      </c>
      <c r="D316" s="7" t="s">
        <v>209</v>
      </c>
    </row>
    <row r="317" spans="2:4" x14ac:dyDescent="0.25">
      <c r="B317" s="9" t="s">
        <v>539</v>
      </c>
      <c r="C317" s="9" t="s">
        <v>259</v>
      </c>
      <c r="D317" s="7" t="s">
        <v>209</v>
      </c>
    </row>
    <row r="318" spans="2:4" x14ac:dyDescent="0.25">
      <c r="B318" s="9" t="s">
        <v>540</v>
      </c>
      <c r="C318" s="9" t="s">
        <v>259</v>
      </c>
      <c r="D318" s="7" t="s">
        <v>209</v>
      </c>
    </row>
    <row r="319" spans="2:4" x14ac:dyDescent="0.25">
      <c r="B319" s="9" t="s">
        <v>541</v>
      </c>
      <c r="C319" s="9" t="s">
        <v>259</v>
      </c>
      <c r="D319" s="7" t="s">
        <v>209</v>
      </c>
    </row>
    <row r="320" spans="2:4" x14ac:dyDescent="0.25">
      <c r="B320" s="9" t="s">
        <v>542</v>
      </c>
      <c r="C320" s="8" t="s">
        <v>259</v>
      </c>
      <c r="D320" s="7" t="s">
        <v>209</v>
      </c>
    </row>
    <row r="321" spans="2:4" x14ac:dyDescent="0.25">
      <c r="B321" s="9" t="s">
        <v>543</v>
      </c>
      <c r="C321" s="9" t="s">
        <v>544</v>
      </c>
      <c r="D321" s="7" t="s">
        <v>209</v>
      </c>
    </row>
    <row r="322" spans="2:4" x14ac:dyDescent="0.25">
      <c r="B322" s="9" t="s">
        <v>545</v>
      </c>
      <c r="C322" s="9" t="s">
        <v>544</v>
      </c>
      <c r="D322" s="7" t="s">
        <v>209</v>
      </c>
    </row>
    <row r="323" spans="2:4" x14ac:dyDescent="0.25">
      <c r="B323" s="9" t="s">
        <v>546</v>
      </c>
      <c r="C323" s="8" t="s">
        <v>544</v>
      </c>
      <c r="D323" s="7" t="s">
        <v>209</v>
      </c>
    </row>
    <row r="324" spans="2:4" x14ac:dyDescent="0.25">
      <c r="B324" s="9" t="s">
        <v>547</v>
      </c>
      <c r="C324" s="9" t="s">
        <v>548</v>
      </c>
      <c r="D324" s="7" t="s">
        <v>209</v>
      </c>
    </row>
    <row r="325" spans="2:4" x14ac:dyDescent="0.25">
      <c r="B325" s="9" t="s">
        <v>549</v>
      </c>
      <c r="C325" s="9" t="s">
        <v>548</v>
      </c>
      <c r="D325" s="7" t="s">
        <v>209</v>
      </c>
    </row>
    <row r="326" spans="2:4" x14ac:dyDescent="0.25">
      <c r="B326" s="9" t="s">
        <v>550</v>
      </c>
      <c r="C326" s="9" t="s">
        <v>548</v>
      </c>
      <c r="D326" s="7" t="s">
        <v>209</v>
      </c>
    </row>
    <row r="327" spans="2:4" x14ac:dyDescent="0.25">
      <c r="B327" s="9" t="s">
        <v>551</v>
      </c>
      <c r="C327" s="9" t="s">
        <v>548</v>
      </c>
      <c r="D327" s="7" t="s">
        <v>209</v>
      </c>
    </row>
    <row r="328" spans="2:4" x14ac:dyDescent="0.25">
      <c r="B328" s="9" t="s">
        <v>552</v>
      </c>
      <c r="C328" s="9" t="s">
        <v>548</v>
      </c>
      <c r="D328" s="7" t="s">
        <v>209</v>
      </c>
    </row>
    <row r="329" spans="2:4" x14ac:dyDescent="0.25">
      <c r="B329" s="9" t="s">
        <v>553</v>
      </c>
      <c r="C329" s="9" t="s">
        <v>548</v>
      </c>
      <c r="D329" s="7" t="s">
        <v>209</v>
      </c>
    </row>
    <row r="330" spans="2:4" x14ac:dyDescent="0.25">
      <c r="B330" s="9" t="s">
        <v>554</v>
      </c>
      <c r="C330" s="9" t="s">
        <v>548</v>
      </c>
      <c r="D330" s="7" t="s">
        <v>209</v>
      </c>
    </row>
    <row r="331" spans="2:4" x14ac:dyDescent="0.25">
      <c r="B331" s="9" t="s">
        <v>555</v>
      </c>
      <c r="C331" s="9" t="s">
        <v>548</v>
      </c>
      <c r="D331" s="7" t="s">
        <v>272</v>
      </c>
    </row>
    <row r="332" spans="2:4" x14ac:dyDescent="0.25">
      <c r="B332" s="9" t="s">
        <v>556</v>
      </c>
      <c r="C332" s="8" t="s">
        <v>548</v>
      </c>
      <c r="D332" s="7" t="s">
        <v>209</v>
      </c>
    </row>
    <row r="333" spans="2:4" x14ac:dyDescent="0.25">
      <c r="B333" s="9" t="s">
        <v>557</v>
      </c>
      <c r="C333" s="9" t="s">
        <v>558</v>
      </c>
      <c r="D333" s="7" t="s">
        <v>559</v>
      </c>
    </row>
    <row r="334" spans="2:4" x14ac:dyDescent="0.25">
      <c r="B334" s="9" t="s">
        <v>560</v>
      </c>
      <c r="C334" s="9" t="s">
        <v>558</v>
      </c>
      <c r="D334" s="7" t="s">
        <v>209</v>
      </c>
    </row>
    <row r="335" spans="2:4" x14ac:dyDescent="0.25">
      <c r="B335" s="9" t="s">
        <v>561</v>
      </c>
      <c r="C335" s="9" t="s">
        <v>558</v>
      </c>
      <c r="D335" s="7" t="s">
        <v>307</v>
      </c>
    </row>
    <row r="336" spans="2:4" x14ac:dyDescent="0.25">
      <c r="B336" s="9" t="s">
        <v>562</v>
      </c>
      <c r="C336" s="8" t="s">
        <v>558</v>
      </c>
      <c r="D336" s="7" t="s">
        <v>209</v>
      </c>
    </row>
    <row r="337" spans="2:4" x14ac:dyDescent="0.25">
      <c r="B337" s="9" t="s">
        <v>563</v>
      </c>
      <c r="C337" s="9" t="s">
        <v>564</v>
      </c>
      <c r="D337" s="7" t="s">
        <v>209</v>
      </c>
    </row>
    <row r="338" spans="2:4" x14ac:dyDescent="0.25">
      <c r="B338" s="9" t="s">
        <v>565</v>
      </c>
      <c r="C338" s="9" t="s">
        <v>564</v>
      </c>
      <c r="D338" s="7" t="s">
        <v>209</v>
      </c>
    </row>
    <row r="339" spans="2:4" x14ac:dyDescent="0.25">
      <c r="B339" s="9" t="s">
        <v>566</v>
      </c>
      <c r="C339" s="9" t="s">
        <v>564</v>
      </c>
      <c r="D339" s="7" t="s">
        <v>209</v>
      </c>
    </row>
    <row r="340" spans="2:4" x14ac:dyDescent="0.25">
      <c r="B340" s="9" t="s">
        <v>567</v>
      </c>
      <c r="C340" s="9" t="s">
        <v>564</v>
      </c>
      <c r="D340" s="7" t="s">
        <v>209</v>
      </c>
    </row>
    <row r="341" spans="2:4" x14ac:dyDescent="0.25">
      <c r="B341" s="9" t="s">
        <v>568</v>
      </c>
      <c r="C341" s="9" t="s">
        <v>564</v>
      </c>
      <c r="D341" s="7" t="s">
        <v>209</v>
      </c>
    </row>
    <row r="342" spans="2:4" x14ac:dyDescent="0.25">
      <c r="B342" s="9" t="s">
        <v>569</v>
      </c>
      <c r="C342" s="9" t="s">
        <v>564</v>
      </c>
      <c r="D342" s="7" t="s">
        <v>209</v>
      </c>
    </row>
    <row r="343" spans="2:4" x14ac:dyDescent="0.25">
      <c r="B343" s="9" t="s">
        <v>570</v>
      </c>
      <c r="C343" s="9" t="s">
        <v>564</v>
      </c>
      <c r="D343" s="7" t="s">
        <v>209</v>
      </c>
    </row>
    <row r="344" spans="2:4" x14ac:dyDescent="0.25">
      <c r="B344" s="9" t="s">
        <v>571</v>
      </c>
      <c r="C344" s="8" t="s">
        <v>564</v>
      </c>
      <c r="D344" s="7" t="s">
        <v>209</v>
      </c>
    </row>
    <row r="345" spans="2:4" x14ac:dyDescent="0.25">
      <c r="B345" s="9" t="s">
        <v>572</v>
      </c>
      <c r="C345" s="9" t="s">
        <v>573</v>
      </c>
      <c r="D345" s="7" t="s">
        <v>209</v>
      </c>
    </row>
    <row r="346" spans="2:4" x14ac:dyDescent="0.25">
      <c r="B346" s="9" t="s">
        <v>574</v>
      </c>
      <c r="C346" s="8" t="s">
        <v>573</v>
      </c>
      <c r="D346" s="7" t="s">
        <v>209</v>
      </c>
    </row>
    <row r="347" spans="2:4" x14ac:dyDescent="0.25">
      <c r="B347" s="9" t="s">
        <v>575</v>
      </c>
      <c r="C347" s="9" t="s">
        <v>576</v>
      </c>
      <c r="D347" s="7" t="s">
        <v>209</v>
      </c>
    </row>
    <row r="348" spans="2:4" x14ac:dyDescent="0.25">
      <c r="B348" s="9" t="s">
        <v>577</v>
      </c>
      <c r="C348" s="8" t="s">
        <v>576</v>
      </c>
      <c r="D348" s="7" t="s">
        <v>209</v>
      </c>
    </row>
    <row r="349" spans="2:4" x14ac:dyDescent="0.25">
      <c r="B349" s="9" t="s">
        <v>578</v>
      </c>
      <c r="C349" s="9" t="s">
        <v>579</v>
      </c>
      <c r="D349" s="7" t="s">
        <v>209</v>
      </c>
    </row>
    <row r="350" spans="2:4" x14ac:dyDescent="0.25">
      <c r="B350" s="9" t="s">
        <v>580</v>
      </c>
      <c r="C350" s="9" t="s">
        <v>579</v>
      </c>
      <c r="D350" s="7" t="s">
        <v>209</v>
      </c>
    </row>
    <row r="351" spans="2:4" x14ac:dyDescent="0.25">
      <c r="B351" s="9" t="s">
        <v>581</v>
      </c>
      <c r="C351" s="9" t="s">
        <v>579</v>
      </c>
      <c r="D351" s="7" t="s">
        <v>209</v>
      </c>
    </row>
    <row r="352" spans="2:4" x14ac:dyDescent="0.25">
      <c r="B352" s="9" t="s">
        <v>582</v>
      </c>
      <c r="C352" s="9" t="s">
        <v>579</v>
      </c>
      <c r="D352" s="7" t="s">
        <v>209</v>
      </c>
    </row>
    <row r="353" spans="2:4" x14ac:dyDescent="0.25">
      <c r="B353" s="9" t="s">
        <v>583</v>
      </c>
      <c r="C353" s="8" t="s">
        <v>579</v>
      </c>
      <c r="D353" s="7" t="s">
        <v>209</v>
      </c>
    </row>
    <row r="354" spans="2:4" x14ac:dyDescent="0.25">
      <c r="B354" s="9" t="s">
        <v>584</v>
      </c>
      <c r="C354" s="9" t="s">
        <v>585</v>
      </c>
      <c r="D354" s="7" t="s">
        <v>209</v>
      </c>
    </row>
    <row r="355" spans="2:4" x14ac:dyDescent="0.25">
      <c r="B355" s="9" t="s">
        <v>586</v>
      </c>
      <c r="C355" s="8" t="s">
        <v>585</v>
      </c>
      <c r="D355" s="7" t="s">
        <v>209</v>
      </c>
    </row>
    <row r="356" spans="2:4" x14ac:dyDescent="0.25">
      <c r="B356" s="9" t="s">
        <v>587</v>
      </c>
      <c r="C356" s="9" t="s">
        <v>588</v>
      </c>
      <c r="D356" s="7" t="s">
        <v>209</v>
      </c>
    </row>
    <row r="357" spans="2:4" x14ac:dyDescent="0.25">
      <c r="B357" s="9" t="s">
        <v>589</v>
      </c>
      <c r="C357" s="9" t="s">
        <v>588</v>
      </c>
      <c r="D357" s="7" t="s">
        <v>209</v>
      </c>
    </row>
    <row r="358" spans="2:4" x14ac:dyDescent="0.25">
      <c r="B358" s="9" t="s">
        <v>590</v>
      </c>
      <c r="C358" s="8" t="s">
        <v>588</v>
      </c>
      <c r="D358" s="7" t="s">
        <v>209</v>
      </c>
    </row>
    <row r="359" spans="2:4" x14ac:dyDescent="0.25">
      <c r="B359" s="9" t="s">
        <v>591</v>
      </c>
      <c r="C359" s="9" t="s">
        <v>592</v>
      </c>
      <c r="D359" s="7" t="s">
        <v>209</v>
      </c>
    </row>
    <row r="360" spans="2:4" x14ac:dyDescent="0.25">
      <c r="B360" s="9" t="s">
        <v>593</v>
      </c>
      <c r="C360" s="9" t="s">
        <v>592</v>
      </c>
      <c r="D360" s="7" t="s">
        <v>209</v>
      </c>
    </row>
    <row r="361" spans="2:4" x14ac:dyDescent="0.25">
      <c r="B361" s="9" t="s">
        <v>594</v>
      </c>
      <c r="C361" s="9" t="s">
        <v>592</v>
      </c>
      <c r="D361" s="7" t="s">
        <v>209</v>
      </c>
    </row>
    <row r="362" spans="2:4" x14ac:dyDescent="0.25">
      <c r="B362" s="9" t="s">
        <v>595</v>
      </c>
      <c r="C362" s="8" t="s">
        <v>592</v>
      </c>
      <c r="D362" s="7" t="s">
        <v>209</v>
      </c>
    </row>
    <row r="363" spans="2:4" x14ac:dyDescent="0.25">
      <c r="B363" s="9" t="s">
        <v>596</v>
      </c>
      <c r="C363" s="9" t="s">
        <v>597</v>
      </c>
      <c r="D363" s="7" t="s">
        <v>209</v>
      </c>
    </row>
    <row r="364" spans="2:4" x14ac:dyDescent="0.25">
      <c r="B364" s="9" t="s">
        <v>598</v>
      </c>
      <c r="C364" s="9" t="s">
        <v>597</v>
      </c>
      <c r="D364" s="7" t="s">
        <v>209</v>
      </c>
    </row>
    <row r="365" spans="2:4" x14ac:dyDescent="0.25">
      <c r="B365" s="9" t="s">
        <v>599</v>
      </c>
      <c r="C365" s="9" t="s">
        <v>597</v>
      </c>
      <c r="D365" s="7" t="s">
        <v>209</v>
      </c>
    </row>
    <row r="366" spans="2:4" x14ac:dyDescent="0.25">
      <c r="B366" s="9" t="s">
        <v>600</v>
      </c>
      <c r="C366" s="9" t="s">
        <v>597</v>
      </c>
      <c r="D366" s="7" t="s">
        <v>209</v>
      </c>
    </row>
    <row r="367" spans="2:4" x14ac:dyDescent="0.25">
      <c r="B367" s="9" t="s">
        <v>601</v>
      </c>
      <c r="C367" s="9" t="s">
        <v>597</v>
      </c>
      <c r="D367" s="7" t="s">
        <v>209</v>
      </c>
    </row>
    <row r="368" spans="2:4" x14ac:dyDescent="0.25">
      <c r="B368" s="9" t="s">
        <v>602</v>
      </c>
      <c r="C368" s="9" t="s">
        <v>597</v>
      </c>
      <c r="D368" s="7" t="s">
        <v>209</v>
      </c>
    </row>
    <row r="369" spans="2:4" x14ac:dyDescent="0.25">
      <c r="B369" s="9" t="s">
        <v>603</v>
      </c>
      <c r="C369" s="9" t="s">
        <v>597</v>
      </c>
      <c r="D369" s="7" t="s">
        <v>209</v>
      </c>
    </row>
    <row r="370" spans="2:4" x14ac:dyDescent="0.25">
      <c r="B370" s="9" t="s">
        <v>604</v>
      </c>
      <c r="C370" s="9" t="s">
        <v>597</v>
      </c>
      <c r="D370" s="7" t="s">
        <v>209</v>
      </c>
    </row>
    <row r="371" spans="2:4" x14ac:dyDescent="0.25">
      <c r="B371" s="9" t="s">
        <v>605</v>
      </c>
      <c r="C371" s="9" t="s">
        <v>597</v>
      </c>
      <c r="D371" s="7" t="s">
        <v>209</v>
      </c>
    </row>
    <row r="372" spans="2:4" x14ac:dyDescent="0.25">
      <c r="B372" s="9" t="s">
        <v>606</v>
      </c>
      <c r="C372" s="9" t="s">
        <v>597</v>
      </c>
      <c r="D372" s="7" t="s">
        <v>209</v>
      </c>
    </row>
    <row r="373" spans="2:4" x14ac:dyDescent="0.25">
      <c r="B373" s="9" t="s">
        <v>607</v>
      </c>
      <c r="C373" s="9" t="s">
        <v>597</v>
      </c>
      <c r="D373" s="7" t="s">
        <v>209</v>
      </c>
    </row>
    <row r="374" spans="2:4" x14ac:dyDescent="0.25">
      <c r="B374" s="9" t="s">
        <v>608</v>
      </c>
      <c r="C374" s="9" t="s">
        <v>597</v>
      </c>
      <c r="D374" s="7" t="s">
        <v>209</v>
      </c>
    </row>
    <row r="375" spans="2:4" x14ac:dyDescent="0.25">
      <c r="B375" s="9" t="s">
        <v>609</v>
      </c>
      <c r="C375" s="9" t="s">
        <v>597</v>
      </c>
      <c r="D375" s="7" t="s">
        <v>209</v>
      </c>
    </row>
    <row r="376" spans="2:4" x14ac:dyDescent="0.25">
      <c r="B376" s="9" t="s">
        <v>610</v>
      </c>
      <c r="C376" s="9" t="s">
        <v>597</v>
      </c>
      <c r="D376" s="7" t="s">
        <v>209</v>
      </c>
    </row>
    <row r="377" spans="2:4" x14ac:dyDescent="0.25">
      <c r="B377" s="9" t="s">
        <v>611</v>
      </c>
      <c r="C377" s="9" t="s">
        <v>597</v>
      </c>
      <c r="D377" s="7" t="s">
        <v>209</v>
      </c>
    </row>
    <row r="378" spans="2:4" x14ac:dyDescent="0.25">
      <c r="B378" s="9" t="s">
        <v>612</v>
      </c>
      <c r="C378" s="9" t="s">
        <v>597</v>
      </c>
      <c r="D378" s="7" t="s">
        <v>209</v>
      </c>
    </row>
    <row r="379" spans="2:4" x14ac:dyDescent="0.25">
      <c r="B379" s="9" t="s">
        <v>613</v>
      </c>
      <c r="C379" s="9" t="s">
        <v>597</v>
      </c>
      <c r="D379" s="7" t="s">
        <v>209</v>
      </c>
    </row>
    <row r="380" spans="2:4" x14ac:dyDescent="0.25">
      <c r="B380" s="9" t="s">
        <v>614</v>
      </c>
      <c r="C380" s="9" t="s">
        <v>597</v>
      </c>
      <c r="D380" s="7" t="s">
        <v>209</v>
      </c>
    </row>
    <row r="381" spans="2:4" x14ac:dyDescent="0.25">
      <c r="B381" s="9" t="s">
        <v>615</v>
      </c>
      <c r="C381" s="9" t="s">
        <v>597</v>
      </c>
      <c r="D381" s="7" t="s">
        <v>209</v>
      </c>
    </row>
    <row r="382" spans="2:4" x14ac:dyDescent="0.25">
      <c r="B382" s="9" t="s">
        <v>616</v>
      </c>
      <c r="C382" s="9" t="s">
        <v>597</v>
      </c>
      <c r="D382" s="7" t="s">
        <v>209</v>
      </c>
    </row>
    <row r="383" spans="2:4" x14ac:dyDescent="0.25">
      <c r="B383" s="9" t="s">
        <v>617</v>
      </c>
      <c r="C383" s="9" t="s">
        <v>597</v>
      </c>
      <c r="D383" s="7" t="s">
        <v>209</v>
      </c>
    </row>
    <row r="384" spans="2:4" x14ac:dyDescent="0.25">
      <c r="B384" s="9" t="s">
        <v>618</v>
      </c>
      <c r="C384" s="9" t="s">
        <v>597</v>
      </c>
      <c r="D384" s="7" t="s">
        <v>209</v>
      </c>
    </row>
    <row r="385" spans="2:4" x14ac:dyDescent="0.25">
      <c r="B385" s="9" t="s">
        <v>619</v>
      </c>
      <c r="C385" s="9" t="s">
        <v>597</v>
      </c>
      <c r="D385" s="7" t="s">
        <v>209</v>
      </c>
    </row>
    <row r="386" spans="2:4" x14ac:dyDescent="0.25">
      <c r="B386" s="9" t="s">
        <v>620</v>
      </c>
      <c r="C386" s="9" t="s">
        <v>597</v>
      </c>
      <c r="D386" s="7" t="s">
        <v>209</v>
      </c>
    </row>
    <row r="387" spans="2:4" x14ac:dyDescent="0.25">
      <c r="B387" s="9" t="s">
        <v>621</v>
      </c>
      <c r="C387" s="9" t="s">
        <v>597</v>
      </c>
      <c r="D387" s="7" t="s">
        <v>209</v>
      </c>
    </row>
    <row r="388" spans="2:4" x14ac:dyDescent="0.25">
      <c r="B388" s="9" t="s">
        <v>622</v>
      </c>
      <c r="C388" s="9" t="s">
        <v>597</v>
      </c>
      <c r="D388" s="7" t="s">
        <v>209</v>
      </c>
    </row>
    <row r="389" spans="2:4" x14ac:dyDescent="0.25">
      <c r="B389" s="9" t="s">
        <v>623</v>
      </c>
      <c r="C389" s="9" t="s">
        <v>597</v>
      </c>
      <c r="D389" s="7" t="s">
        <v>209</v>
      </c>
    </row>
    <row r="390" spans="2:4" x14ac:dyDescent="0.25">
      <c r="B390" s="9" t="s">
        <v>624</v>
      </c>
      <c r="C390" s="9" t="s">
        <v>597</v>
      </c>
      <c r="D390" s="7" t="s">
        <v>209</v>
      </c>
    </row>
    <row r="391" spans="2:4" x14ac:dyDescent="0.25">
      <c r="B391" s="9" t="s">
        <v>625</v>
      </c>
      <c r="C391" s="9" t="s">
        <v>597</v>
      </c>
      <c r="D391" s="7" t="s">
        <v>209</v>
      </c>
    </row>
    <row r="392" spans="2:4" x14ac:dyDescent="0.25">
      <c r="B392" s="9" t="s">
        <v>626</v>
      </c>
      <c r="C392" s="9" t="s">
        <v>597</v>
      </c>
      <c r="D392" s="7" t="s">
        <v>209</v>
      </c>
    </row>
    <row r="393" spans="2:4" x14ac:dyDescent="0.25">
      <c r="B393" s="9" t="s">
        <v>627</v>
      </c>
      <c r="C393" s="9" t="s">
        <v>597</v>
      </c>
      <c r="D393" s="7" t="s">
        <v>209</v>
      </c>
    </row>
    <row r="394" spans="2:4" x14ac:dyDescent="0.25">
      <c r="B394" s="9" t="s">
        <v>628</v>
      </c>
      <c r="C394" s="9" t="s">
        <v>597</v>
      </c>
      <c r="D394" s="7" t="s">
        <v>209</v>
      </c>
    </row>
    <row r="395" spans="2:4" x14ac:dyDescent="0.25">
      <c r="B395" s="9" t="s">
        <v>629</v>
      </c>
      <c r="C395" s="9" t="s">
        <v>597</v>
      </c>
      <c r="D395" s="7" t="s">
        <v>209</v>
      </c>
    </row>
    <row r="396" spans="2:4" x14ac:dyDescent="0.25">
      <c r="B396" s="9" t="s">
        <v>630</v>
      </c>
      <c r="C396" s="8" t="s">
        <v>597</v>
      </c>
      <c r="D396" s="7" t="s">
        <v>209</v>
      </c>
    </row>
    <row r="397" spans="2:4" x14ac:dyDescent="0.25">
      <c r="B397" s="9" t="s">
        <v>631</v>
      </c>
      <c r="C397" s="9" t="s">
        <v>632</v>
      </c>
      <c r="D397" s="7" t="s">
        <v>209</v>
      </c>
    </row>
    <row r="398" spans="2:4" x14ac:dyDescent="0.25">
      <c r="B398" s="9" t="s">
        <v>633</v>
      </c>
      <c r="C398" s="8" t="s">
        <v>632</v>
      </c>
      <c r="D398" s="7" t="s">
        <v>209</v>
      </c>
    </row>
    <row r="399" spans="2:4" x14ac:dyDescent="0.25">
      <c r="B399" s="9" t="s">
        <v>634</v>
      </c>
      <c r="C399" s="8" t="s">
        <v>635</v>
      </c>
      <c r="D399" s="7" t="s">
        <v>209</v>
      </c>
    </row>
    <row r="400" spans="2:4" x14ac:dyDescent="0.25">
      <c r="B400" s="7"/>
      <c r="C400" s="7"/>
      <c r="D4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69</vt:i4>
      </vt:variant>
    </vt:vector>
  </HeadingPairs>
  <TitlesOfParts>
    <vt:vector size="78" baseType="lpstr">
      <vt:lpstr>CN_BIENES</vt:lpstr>
      <vt:lpstr>BD</vt:lpstr>
      <vt:lpstr>BD1</vt:lpstr>
      <vt:lpstr>BIENES1</vt:lpstr>
      <vt:lpstr>BIENES</vt:lpstr>
      <vt:lpstr>ROF</vt:lpstr>
      <vt:lpstr>POI</vt:lpstr>
      <vt:lpstr>SERVICIOS</vt:lpstr>
      <vt:lpstr>BIENES.</vt:lpstr>
      <vt:lpstr>ACTIVIDAD_POI_60</vt:lpstr>
      <vt:lpstr>BIENES</vt:lpstr>
      <vt:lpstr>BIENES1</vt:lpstr>
      <vt:lpstr>GERENCIAMUNICIPAL</vt:lpstr>
      <vt:lpstr>GERENCIAMUNICIPAL.</vt:lpstr>
      <vt:lpstr>GERENCIAMUNICIPAL..</vt:lpstr>
      <vt:lpstr>OBRAS</vt:lpstr>
      <vt:lpstr>OFICINADEPROGRAMACIÓNMULTIANUALEINVERSIONES</vt:lpstr>
      <vt:lpstr>ÒRGANODECONTROLINSTITUCIONAL</vt:lpstr>
      <vt:lpstr>ÒRGANODECONTROLINSTITUCIONAL.</vt:lpstr>
      <vt:lpstr>ÒRGANODECONTROLINSTITUCIONAL..</vt:lpstr>
      <vt:lpstr>PROCURADORÍAPUBLÍCAMUNICIPAL</vt:lpstr>
      <vt:lpstr>PROCURADORÍAPUBLÍCAMUNICIPAL.</vt:lpstr>
      <vt:lpstr>PROCURADORÍAPUBLÍCAMUNICIPAL..</vt:lpstr>
      <vt:lpstr>SECRETARÍAGENERAL</vt:lpstr>
      <vt:lpstr>SECRETARÍAGENERAL.</vt:lpstr>
      <vt:lpstr>SECRETARÍAGENERAL..</vt:lpstr>
      <vt:lpstr>SERVICIOS</vt:lpstr>
      <vt:lpstr>SUBGERENCIADEADMINISTRACIÓNYFINANZAS</vt:lpstr>
      <vt:lpstr>SUBGERENCIADEADMINISTRACIÓNYFINANZAS.</vt:lpstr>
      <vt:lpstr>SUBGERENCIADEASESORÍAJURÍDICA</vt:lpstr>
      <vt:lpstr>SUBGERENCIADEASESORÍAJURÍDICA.</vt:lpstr>
      <vt:lpstr>SUBGERENCIADEDESARROLLOECONÓMICOLOCAL</vt:lpstr>
      <vt:lpstr>SUBGERENCIADEDESARROLLOECONÓMICOLOCAL.</vt:lpstr>
      <vt:lpstr>SUBGERENCIADEDESARROLLOSOCIAL</vt:lpstr>
      <vt:lpstr>SUBGERENCIADEDESARROLLOSOCIAL.</vt:lpstr>
      <vt:lpstr>SUBGERENCIADEINFRAESTRUCTURAYDESARROLLOTERRITORIAL</vt:lpstr>
      <vt:lpstr>SUBGERENCIADEINFRAESTRUCTURAYDESARROLLOTERRITORIAL.</vt:lpstr>
      <vt:lpstr>SUBGERENCIADEPLANEAMIENTOYPRESUPUESTO</vt:lpstr>
      <vt:lpstr>SUBGERENCIADEPLANEAMIENTOYPRESUPUESTO.</vt:lpstr>
      <vt:lpstr>SUBGERENCIADERENTAS</vt:lpstr>
      <vt:lpstr>SUBGERENCIADERENTAS.</vt:lpstr>
      <vt:lpstr>SUBGERENCIADESEGURIDADCIUDADANA</vt:lpstr>
      <vt:lpstr>SUBGERENCIADESEGURIDADCIUDADANA.</vt:lpstr>
      <vt:lpstr>SUBGERENCIADESERVICIOSPÚBLICOSYMEDIOAMBIENTE</vt:lpstr>
      <vt:lpstr>SUBGERENCIADESERVICIOSPÚBLICOSYMEDIOAMBIENTE.</vt:lpstr>
      <vt:lpstr>UNIDADDEADMINSTRACIÓNDEMERCADOSMUNICIPALES</vt:lpstr>
      <vt:lpstr>UNIDADDEARCHIVOGENERAL</vt:lpstr>
      <vt:lpstr>UNIDADDEARCHIVOGENERAL.</vt:lpstr>
      <vt:lpstr>UNIDADDEBIENESTARSOCIAL</vt:lpstr>
      <vt:lpstr>UNIDADDECONTABILIDAD</vt:lpstr>
      <vt:lpstr>UNIDADDECONTROLYRECAUDACIÒN</vt:lpstr>
      <vt:lpstr>UNIDADDEEDUCACIÓNCULTURADEPORTEJUVENTUDYTURISMO</vt:lpstr>
      <vt:lpstr>UNIDADDEEJECUTORÌACOACTIVA</vt:lpstr>
      <vt:lpstr>UNIDADDEFISCALIZACIÓNYADMINISTRACIÒNTRIBUTARIA</vt:lpstr>
      <vt:lpstr>UNIDADDEFISCALIZACIÒNYPOLICIAMUNICIPAL</vt:lpstr>
      <vt:lpstr>UNIDADDEIMAGENINSTITUCIONALYCOMUNICACIÓN</vt:lpstr>
      <vt:lpstr>UNIDADDEIMAGENINSTITUCIONALYCOMUNICACIÓN.</vt:lpstr>
      <vt:lpstr>UNIDADDELADEFENSORÌAMUNICIPALDELNIÑONIÑAYADOLESCENTEDEMUNA</vt:lpstr>
      <vt:lpstr>UNIDADDELAOFICINAMUNICIPALDEATENCIÓNALAPERSONACONDISCAPACIDADOMAPED</vt:lpstr>
      <vt:lpstr>UNIDADDELIMPIEZAPÚBLICAPARQUESYJARDINES</vt:lpstr>
      <vt:lpstr>UNIDADDELOGÌSTICAYCONTROLPATRIMONIAL</vt:lpstr>
      <vt:lpstr>UNIDADDEMANTENIMIENTOGENERALDEMAQUINARIAASPESADASYTRANSPORTE</vt:lpstr>
      <vt:lpstr>UNIDADDEMEDIOAMBIENTE</vt:lpstr>
      <vt:lpstr>UNIDADDEOBRASPÚBLICASYPROYECTOS</vt:lpstr>
      <vt:lpstr>UNIDADDEPARTICIPACIÓNVECINAL</vt:lpstr>
      <vt:lpstr>UNIDADDEPROGRAMADEVASODELECHE</vt:lpstr>
      <vt:lpstr>UNIDADDERECURSOSHUMANOS</vt:lpstr>
      <vt:lpstr>UNIDADDEREGISTROCIVIL</vt:lpstr>
      <vt:lpstr>UNIDADDESALUDPÚBLICASALUDANIMALYSALUBRIDAD</vt:lpstr>
      <vt:lpstr>UNIDADDETECNOLOGÍADELAINFORMACIÓN</vt:lpstr>
      <vt:lpstr>UNIDADDETESORERÌA</vt:lpstr>
      <vt:lpstr>UNIDADDETRÁMITEDOCUMENTARIO</vt:lpstr>
      <vt:lpstr>UNIDADDETRÁMITEDOCUMENTARIO.</vt:lpstr>
      <vt:lpstr>UNIDADDETRANSPORTEPÚBLICO</vt:lpstr>
      <vt:lpstr>UNIDADFORMULADORA</vt:lpstr>
      <vt:lpstr>UNIDADLOCALDEEMPADRONAMIENTO</vt:lpstr>
      <vt:lpstr>UNIDDDEOBRASPRIVADASYCATASTRO</vt:lpstr>
      <vt:lpstr>UO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 Francia Huapaya</dc:creator>
  <cp:lastModifiedBy>WSTIPICIANO</cp:lastModifiedBy>
  <cp:lastPrinted>2018-06-11T17:04:20Z</cp:lastPrinted>
  <dcterms:created xsi:type="dcterms:W3CDTF">2016-02-09T19:56:02Z</dcterms:created>
  <dcterms:modified xsi:type="dcterms:W3CDTF">2020-12-07T06:18:06Z</dcterms:modified>
</cp:coreProperties>
</file>